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TPSODL (OFFICIAL)\2023-24\1 PR (Outstanding)\Govt. Funded Project\River Crossing Infrastructure\Pre-Bid Queries &amp; revised BoQ\Final Response, Revised BoQ &amp; TS\"/>
    </mc:Choice>
  </mc:AlternateContent>
  <xr:revisionPtr revIDLastSave="0" documentId="13_ncr:1_{F0A0FE5E-30F8-401C-B160-9811B79FC429}" xr6:coauthVersionLast="36" xr6:coauthVersionMax="36" xr10:uidLastSave="{00000000-0000-0000-0000-000000000000}"/>
  <bookViews>
    <workbookView xWindow="0" yWindow="0" windowWidth="20490" windowHeight="7425" firstSheet="1" activeTab="1" xr2:uid="{08717C8E-FA10-4C01-A91C-267CB09728BA}"/>
  </bookViews>
  <sheets>
    <sheet name="Summary" sheetId="5" state="hidden" r:id="rId1"/>
    <sheet name="River X-ing" sheetId="26" r:id="rId2"/>
  </sheets>
  <externalReferences>
    <externalReference r:id="rId3"/>
    <externalReference r:id="rId4"/>
    <externalReference r:id="rId5"/>
    <externalReference r:id="rId6"/>
  </externalReferences>
  <definedNames>
    <definedName name="\A">#REF!</definedName>
    <definedName name="\B">#REF!</definedName>
    <definedName name="\C">#REF!</definedName>
    <definedName name="\M">#REF!</definedName>
    <definedName name="\N">#REF!</definedName>
    <definedName name="\P">#REF!</definedName>
    <definedName name="\R">#REF!</definedName>
    <definedName name="\U">#REF!</definedName>
    <definedName name="\V">#REF!</definedName>
    <definedName name="_xlnm._FilterDatabase" localSheetId="1" hidden="1">'River X-ing'!$A$5:$J$247</definedName>
    <definedName name="ab">#REF!</definedName>
    <definedName name="ccz">#REF!</definedName>
    <definedName name="Cond_size">[1]Table!$E$5:$E$9</definedName>
    <definedName name="Considered">#REF!</definedName>
    <definedName name="cz">#REF!</definedName>
    <definedName name="czcc">#REF!</definedName>
    <definedName name="czccz">#REF!</definedName>
    <definedName name="czz">#REF!</definedName>
    <definedName name="d.7">#REF!</definedName>
    <definedName name="_xlnm.Database">#REF!</definedName>
    <definedName name="ddss">#REF!</definedName>
    <definedName name="doo">#REF!</definedName>
    <definedName name="erct">#REF!</definedName>
    <definedName name="Excel_BuiltIn_Print_Area_2_1">#REF!</definedName>
    <definedName name="Excel_BuiltIn_Print_Area_2_1_1">#REF!</definedName>
    <definedName name="Excel_BuiltIn_Print_Area_3_1">#REF!</definedName>
    <definedName name="Excel_BuiltIn_Print_Area_3_1_1">#REF!</definedName>
    <definedName name="Excel_BuiltIn_Print_Area_3_1_1_1">#REF!</definedName>
    <definedName name="Excel_BuiltIn_Print_Titles_1_1">#REF!</definedName>
    <definedName name="Excel_BuiltIn_Print_Titles_1_1_1">#REF!</definedName>
    <definedName name="Excel_BuiltIn_Print_Titles_1_1_1_1">#REF!</definedName>
    <definedName name="Excel_BuiltIn_Print_Titles_2_1">#REF!</definedName>
    <definedName name="Excel_BuiltIn_Print_Titles_2_1_1">#REF!</definedName>
    <definedName name="Excel_BuiltIn_Print_Titles_2_1_1_1">#REF!</definedName>
    <definedName name="Excel_BuiltIn_Print_Titles_3_1">#REF!</definedName>
    <definedName name="Excel_BuiltIn_Print_Titles_3_1_1">#REF!</definedName>
    <definedName name="Excel_BuiltIn_Print_Titles_4_1">#REF!</definedName>
    <definedName name="Excel_BuiltIn_Print_Titles_4_1_1">#REF!</definedName>
    <definedName name="Excel_BuiltIn_Print_Titles_4_1_1_1">#REF!</definedName>
    <definedName name="Excel_BuiltIn_Print_Titles_5_1">#REF!</definedName>
    <definedName name="Excel_BuiltIn_Print_Titles_5_1_1">#REF!</definedName>
    <definedName name="Excel_BuiltIn_Print_Titles_6_1">#REF!</definedName>
    <definedName name="Excel_BuiltIn_Print_Titles_6_1_1">#REF!</definedName>
    <definedName name="Excel_BuiltIn_Print_Titles_7_1">#REF!</definedName>
    <definedName name="ffsfs">#REF!</definedName>
    <definedName name="freq">[2]list!$A$1:$A$10</definedName>
    <definedName name="freq2">[3]list!$A$1:$A$17</definedName>
    <definedName name="Line">[1]Table!$F$5:$F$6</definedName>
    <definedName name="logo1">"Picture 7"</definedName>
    <definedName name="Password123">#REF!</definedName>
    <definedName name="_xlnm.Recorder">#REF!</definedName>
    <definedName name="rework">#REF!</definedName>
    <definedName name="scion">#REF!</definedName>
    <definedName name="scion123">#REF!</definedName>
    <definedName name="TEST">#REF!</definedName>
    <definedName name="Trigger">[1]Table!$C$5:$C$8</definedName>
    <definedName name="Type">[1]Table!$B$5:$B$6</definedName>
    <definedName name="vdz">#REF!</definedName>
    <definedName name="vx">#REF!</definedName>
    <definedName name="vzvx">#REF!</definedName>
    <definedName name="will">'[4]Sheet2 (2)'!$1:$1048576</definedName>
    <definedName name="xdz">#REF!</definedName>
    <definedName name="ximb">'[4]Sheet2 (3)'!$1:$1048576</definedName>
    <definedName name="xx">#REF!</definedName>
    <definedName name="zc">#REF!</definedName>
    <definedName name="zczzc">#REF!</definedName>
    <definedName name="zv">#REF!</definedName>
    <definedName name="z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9" i="26" l="1"/>
  <c r="J360" i="26"/>
  <c r="J361" i="26"/>
  <c r="J362" i="26"/>
  <c r="J363" i="26"/>
  <c r="J364" i="26"/>
  <c r="J365" i="26"/>
  <c r="J366" i="26"/>
  <c r="J367" i="26"/>
  <c r="J368" i="26"/>
  <c r="J369" i="26"/>
  <c r="J370" i="26"/>
  <c r="J371" i="26"/>
  <c r="J372" i="26"/>
  <c r="J358" i="26"/>
  <c r="J352" i="26" l="1"/>
  <c r="J231" i="26"/>
  <c r="J232" i="26"/>
  <c r="J233" i="26"/>
  <c r="J234" i="26"/>
  <c r="J235" i="26"/>
  <c r="J236" i="26"/>
  <c r="J237" i="26"/>
  <c r="J238" i="26"/>
  <c r="J239" i="26"/>
  <c r="J240" i="26"/>
  <c r="J241" i="26"/>
  <c r="J242" i="26"/>
  <c r="J243" i="26"/>
  <c r="J244" i="26"/>
  <c r="J245" i="26"/>
  <c r="J230" i="26"/>
  <c r="J327" i="26"/>
  <c r="J328" i="26"/>
  <c r="J329" i="26"/>
  <c r="J330" i="26"/>
  <c r="J331" i="26"/>
  <c r="J332" i="26"/>
  <c r="J333" i="26"/>
  <c r="J297" i="26"/>
  <c r="J272" i="26"/>
  <c r="J273" i="26"/>
  <c r="J274" i="26"/>
  <c r="J275" i="26"/>
  <c r="J276" i="26"/>
  <c r="J277" i="26"/>
  <c r="J278" i="26"/>
  <c r="J254" i="26" l="1"/>
  <c r="J255" i="26"/>
  <c r="J257" i="26"/>
  <c r="J263" i="26"/>
  <c r="J265" i="26"/>
  <c r="J267" i="26"/>
  <c r="J271" i="26"/>
  <c r="J285" i="26"/>
  <c r="J288" i="26"/>
  <c r="J293" i="26"/>
  <c r="J296" i="26"/>
  <c r="J298" i="26"/>
  <c r="J300" i="26"/>
  <c r="J280" i="26"/>
  <c r="J356" i="26"/>
  <c r="J355" i="26"/>
  <c r="J354" i="26"/>
  <c r="J353" i="26"/>
  <c r="J351" i="26"/>
  <c r="J350" i="26"/>
  <c r="J349" i="26"/>
  <c r="J348" i="26"/>
  <c r="J347" i="26"/>
  <c r="J346" i="26"/>
  <c r="J345" i="26"/>
  <c r="J344" i="26"/>
  <c r="J343" i="26"/>
  <c r="J342" i="26"/>
  <c r="J341" i="26"/>
  <c r="J340" i="26"/>
  <c r="J339" i="26"/>
  <c r="J338" i="26"/>
  <c r="J337" i="26"/>
  <c r="J336" i="26"/>
  <c r="J335" i="26"/>
  <c r="J326" i="26"/>
  <c r="J325" i="26"/>
  <c r="J324" i="26"/>
  <c r="J323" i="26"/>
  <c r="J322" i="26"/>
  <c r="J321" i="26"/>
  <c r="J320" i="26"/>
  <c r="J319" i="26"/>
  <c r="J318" i="26"/>
  <c r="J317" i="26"/>
  <c r="J316" i="26"/>
  <c r="J315" i="26"/>
  <c r="J313" i="26"/>
  <c r="J312" i="26"/>
  <c r="J311" i="26"/>
  <c r="J310" i="26"/>
  <c r="J309" i="26"/>
  <c r="J308" i="26"/>
  <c r="J301" i="26"/>
  <c r="J299" i="26"/>
  <c r="J295" i="26"/>
  <c r="J294" i="26"/>
  <c r="J292" i="26"/>
  <c r="J291" i="26"/>
  <c r="J290" i="26"/>
  <c r="J289" i="26"/>
  <c r="J287" i="26"/>
  <c r="J286" i="26"/>
  <c r="J284" i="26"/>
  <c r="J283" i="26"/>
  <c r="J282" i="26"/>
  <c r="J281" i="26"/>
  <c r="J270" i="26"/>
  <c r="J269" i="26"/>
  <c r="J268" i="26"/>
  <c r="J266" i="26"/>
  <c r="J264" i="26"/>
  <c r="J262" i="26"/>
  <c r="J261" i="26"/>
  <c r="J260" i="26"/>
  <c r="J258" i="26"/>
  <c r="J256" i="26"/>
  <c r="J253" i="26"/>
  <c r="J209" i="26"/>
  <c r="J210" i="26"/>
  <c r="J211" i="26"/>
  <c r="J212" i="26"/>
  <c r="J213" i="26"/>
  <c r="J214" i="26"/>
  <c r="J215" i="26"/>
  <c r="J216" i="26"/>
  <c r="J217" i="26"/>
  <c r="J218" i="26"/>
  <c r="J219" i="26"/>
  <c r="J220" i="26"/>
  <c r="J221" i="26"/>
  <c r="J222" i="26"/>
  <c r="J223" i="26"/>
  <c r="J224" i="26"/>
  <c r="J225" i="26"/>
  <c r="J226" i="26"/>
  <c r="J227" i="26"/>
  <c r="J228" i="26"/>
  <c r="J208" i="26"/>
  <c r="J188" i="26"/>
  <c r="J189" i="26"/>
  <c r="J190" i="26"/>
  <c r="J191" i="26"/>
  <c r="J192" i="26"/>
  <c r="J193" i="26"/>
  <c r="J194" i="26"/>
  <c r="J195" i="26"/>
  <c r="J196" i="26"/>
  <c r="J197" i="26"/>
  <c r="J198" i="26"/>
  <c r="J199" i="26"/>
  <c r="J200" i="26"/>
  <c r="J201" i="26"/>
  <c r="J202" i="26"/>
  <c r="J203" i="26"/>
  <c r="J204" i="26"/>
  <c r="J205" i="26"/>
  <c r="J206" i="26"/>
  <c r="J187" i="26"/>
  <c r="J141" i="26"/>
  <c r="J142" i="26"/>
  <c r="J143" i="26"/>
  <c r="J144" i="26"/>
  <c r="J145" i="26"/>
  <c r="J146" i="26"/>
  <c r="J147" i="26"/>
  <c r="J148" i="26"/>
  <c r="J149" i="26"/>
  <c r="J150" i="26"/>
  <c r="J151" i="26"/>
  <c r="J152" i="26"/>
  <c r="J153" i="26"/>
  <c r="J154" i="26"/>
  <c r="J155" i="26"/>
  <c r="J156" i="26"/>
  <c r="J157" i="26"/>
  <c r="J158" i="26"/>
  <c r="J159" i="26"/>
  <c r="J161" i="26"/>
  <c r="J162" i="26"/>
  <c r="J163" i="26"/>
  <c r="J164" i="26"/>
  <c r="J165" i="26"/>
  <c r="J166" i="26"/>
  <c r="J167" i="26"/>
  <c r="J168" i="26"/>
  <c r="J169" i="26"/>
  <c r="J170" i="26"/>
  <c r="J171" i="26"/>
  <c r="J172" i="26"/>
  <c r="J173" i="26"/>
  <c r="J174" i="26"/>
  <c r="J175" i="26"/>
  <c r="J176" i="26"/>
  <c r="J177" i="26"/>
  <c r="J178" i="26"/>
  <c r="J179" i="26"/>
  <c r="J180" i="26"/>
  <c r="J181" i="26"/>
  <c r="J140" i="26"/>
  <c r="J133" i="26"/>
  <c r="J132" i="26"/>
  <c r="J131" i="26"/>
  <c r="J130" i="26"/>
  <c r="J129" i="26"/>
  <c r="J128" i="26"/>
  <c r="J127" i="26"/>
  <c r="J126" i="26"/>
  <c r="J125" i="26"/>
  <c r="J124" i="26"/>
  <c r="J102" i="26"/>
  <c r="J122" i="26"/>
  <c r="J121" i="26"/>
  <c r="J120" i="26"/>
  <c r="J119" i="26"/>
  <c r="J118" i="26"/>
  <c r="J117" i="26"/>
  <c r="J116" i="26"/>
  <c r="J115" i="26"/>
  <c r="J114" i="26"/>
  <c r="J113" i="26"/>
  <c r="J112" i="26"/>
  <c r="J111" i="26"/>
  <c r="J110" i="26"/>
  <c r="J109" i="26"/>
  <c r="J108" i="26"/>
  <c r="J107" i="26"/>
  <c r="J106" i="26"/>
  <c r="J105" i="26"/>
  <c r="J104" i="26"/>
  <c r="J103" i="26"/>
  <c r="J77" i="26"/>
  <c r="J78" i="26"/>
  <c r="J79" i="26"/>
  <c r="J80" i="26"/>
  <c r="J81" i="26"/>
  <c r="J82" i="26"/>
  <c r="J83" i="26"/>
  <c r="J84" i="26"/>
  <c r="J85" i="26"/>
  <c r="J86" i="26"/>
  <c r="J87" i="26"/>
  <c r="J88" i="26"/>
  <c r="J89" i="26"/>
  <c r="J90" i="26"/>
  <c r="J91" i="26"/>
  <c r="J92" i="26"/>
  <c r="J93" i="26"/>
  <c r="J94" i="26"/>
  <c r="J95" i="26"/>
  <c r="J96" i="26"/>
  <c r="J76" i="26"/>
  <c r="J63" i="26"/>
  <c r="J64" i="26"/>
  <c r="J65" i="26"/>
  <c r="J66" i="26"/>
  <c r="J67" i="26"/>
  <c r="J68" i="26"/>
  <c r="J69" i="26"/>
  <c r="J70" i="26"/>
  <c r="J71" i="26"/>
  <c r="J62" i="26"/>
  <c r="J37" i="26"/>
  <c r="J38" i="26"/>
  <c r="J39" i="26"/>
  <c r="J40" i="26"/>
  <c r="J41" i="26"/>
  <c r="J42" i="26"/>
  <c r="J43" i="26"/>
  <c r="J44" i="26"/>
  <c r="J45" i="26"/>
  <c r="J46" i="26"/>
  <c r="J47" i="26"/>
  <c r="J48" i="26"/>
  <c r="J49" i="26"/>
  <c r="J50" i="26"/>
  <c r="J51" i="26"/>
  <c r="J52" i="26"/>
  <c r="J53" i="26"/>
  <c r="J54" i="26"/>
  <c r="J55" i="26"/>
  <c r="J56" i="26"/>
  <c r="J57" i="26"/>
  <c r="J58" i="26"/>
  <c r="J59" i="26"/>
  <c r="J60" i="26"/>
  <c r="J36" i="26"/>
  <c r="J7" i="26"/>
  <c r="J8" i="26"/>
  <c r="J9" i="26"/>
  <c r="J10" i="26"/>
  <c r="J11" i="26"/>
  <c r="J12" i="26"/>
  <c r="J13" i="26"/>
  <c r="J14" i="26"/>
  <c r="J15" i="26"/>
  <c r="J16" i="26"/>
  <c r="J17" i="26"/>
  <c r="J18" i="26"/>
  <c r="J19" i="26"/>
  <c r="J20" i="26"/>
  <c r="J21" i="26"/>
  <c r="J22" i="26"/>
  <c r="J23" i="26"/>
  <c r="J24" i="26"/>
  <c r="J25" i="26"/>
  <c r="J26" i="26"/>
  <c r="J27" i="26"/>
  <c r="J28" i="26"/>
  <c r="J29" i="26"/>
  <c r="J30" i="26"/>
  <c r="J6" i="26"/>
</calcChain>
</file>

<file path=xl/sharedStrings.xml><?xml version="1.0" encoding="utf-8"?>
<sst xmlns="http://schemas.openxmlformats.org/spreadsheetml/2006/main" count="812" uniqueCount="209">
  <si>
    <t>Km</t>
  </si>
  <si>
    <t>Nos.</t>
  </si>
  <si>
    <t>Unit</t>
  </si>
  <si>
    <t>No</t>
  </si>
  <si>
    <t>Kg</t>
  </si>
  <si>
    <t>Pair</t>
  </si>
  <si>
    <t>Set</t>
  </si>
  <si>
    <t>Black Paint</t>
  </si>
  <si>
    <t>Ltr</t>
  </si>
  <si>
    <t>Yellow Colour Paint for Background</t>
  </si>
  <si>
    <t>Category</t>
  </si>
  <si>
    <t>Sl No.</t>
  </si>
  <si>
    <t xml:space="preserve">Cost Estimate </t>
  </si>
  <si>
    <t>Quantity</t>
  </si>
  <si>
    <t>Cost Estimate (In Lacs)</t>
  </si>
  <si>
    <t>Cost Estimate (In Cr.)</t>
  </si>
  <si>
    <t>Sheet</t>
  </si>
  <si>
    <t xml:space="preserve">Standard BoQ and Estimate for 33kV 3C, 400sqmm UG Cable </t>
  </si>
  <si>
    <t>33kV 3C, 400sqmm'!A1</t>
  </si>
  <si>
    <t>EA</t>
  </si>
  <si>
    <t>GI barbed wire anticlimbing device</t>
  </si>
  <si>
    <t>33kV,10kN pin insulator polymer</t>
  </si>
  <si>
    <t xml:space="preserve">33kV Disc insulator (B&amp;S) 120KN polymer </t>
  </si>
  <si>
    <t>Earthing of Support ( Coil Type )</t>
  </si>
  <si>
    <t>PG Clamp for 148 mm2 AAAC conductor</t>
  </si>
  <si>
    <t xml:space="preserve">GI Nut , Bolt &amp; Washer of different sizes </t>
  </si>
  <si>
    <t xml:space="preserve">H.T. Stay clamp </t>
  </si>
  <si>
    <t>H.T. Stay set (Complete )</t>
  </si>
  <si>
    <t>H.T. Stay Insulator</t>
  </si>
  <si>
    <t>40mm nominal bore GI pipe (medium gauge) earthing device with 3 mtr .Long</t>
  </si>
  <si>
    <t>AAA conductor,148 mm2</t>
  </si>
  <si>
    <t>50x6 mm GI flat</t>
  </si>
  <si>
    <t>Ton</t>
  </si>
  <si>
    <t>Fixing of complete stay set includes Turn Buckle Assembly,Stay Rod,Stay plate,Stay Insulator,Stay Wire,Stay clamps with Nuts &amp; bolts with C.C foundation 1:2:4 size (500x500x800mm)</t>
  </si>
  <si>
    <t>MT</t>
  </si>
  <si>
    <t>Hr</t>
  </si>
  <si>
    <t>GI Tower Structure</t>
  </si>
  <si>
    <t xml:space="preserve">Flexible Cu. Earth bond </t>
  </si>
  <si>
    <t xml:space="preserve">Vibration damper for earth wire </t>
  </si>
  <si>
    <t>Vibration damper for Conductor</t>
  </si>
  <si>
    <t>Tension Clamp</t>
  </si>
  <si>
    <t xml:space="preserve">Phase Plate (R,Y,B) </t>
  </si>
  <si>
    <t xml:space="preserve">Tower Number Plate </t>
  </si>
  <si>
    <t>Anticlimbing Device</t>
  </si>
  <si>
    <t>Danger Plate for Tower Structure</t>
  </si>
  <si>
    <t xml:space="preserve">Bird Guard </t>
  </si>
  <si>
    <t>50X50X6mm.GI Bracing Angle, 4.5Kg./mtr., each angle length 5.8 mtr</t>
  </si>
  <si>
    <t xml:space="preserve">33kV Disc insulator (B&amp;S) 90 KN polymer </t>
  </si>
  <si>
    <t>De-watering for open cast location</t>
  </si>
  <si>
    <t>WPB 160x152 (30.44KG/Mtr.),13 mtr- with base plate 300x300x12</t>
  </si>
  <si>
    <t>Top Channel 100X50X5mm, each channel length 3.25 mtr.</t>
  </si>
  <si>
    <t>50X50X6mm.GI Bracing Angle, each angle length 3.432 mtr.</t>
  </si>
  <si>
    <t>Fish Plate 50X8 mm. each 0.280 mtr. Length</t>
  </si>
  <si>
    <t>33 kV Danger Plate</t>
  </si>
  <si>
    <t>Back Clamp for danger Plate 25X3 mm. flat</t>
  </si>
  <si>
    <t>Back Clamp for Barbed wire anticlimbing device 25X3mm. Flat</t>
  </si>
  <si>
    <t>H/W fitting(B&amp;S) 120KN,4 Bolt</t>
  </si>
  <si>
    <t>8 SWGGI wire- 2 Mtr. For connecting pole with Coil earthing dp</t>
  </si>
  <si>
    <t>7/8 SWG Stay GI Wire</t>
  </si>
  <si>
    <t>Pipe Earthing 40mm dia 3 mtr Long GI Pipe Heavy Duty</t>
  </si>
  <si>
    <t>Top Channel 100X50X5mm, each channel length 4.5 mtr.</t>
  </si>
  <si>
    <t>Fish Plate 50X8 mm, each 0.280 mtr. Length</t>
  </si>
  <si>
    <t>GI Channel 75X40X4.8mm, each channel length 4.5 mtr providing bracing support</t>
  </si>
  <si>
    <t>Danger Plate</t>
  </si>
  <si>
    <t>Ganjam</t>
  </si>
  <si>
    <t>Koraput</t>
  </si>
  <si>
    <t>Kandhamal</t>
  </si>
  <si>
    <t>Rayagada</t>
  </si>
  <si>
    <t>Nabarangpur</t>
  </si>
  <si>
    <t>Malkangiri</t>
  </si>
  <si>
    <t>Dismantling of ACSR/AAAC Conductor</t>
  </si>
  <si>
    <t>Dismantling of insulator with pin,disc type</t>
  </si>
  <si>
    <t>Dismantling of V cross arm from pole</t>
  </si>
  <si>
    <t>Dismantling of Steel Structure,Nuts &amp; Bolt</t>
  </si>
  <si>
    <t>Anticlimbing device for Tower (Bracket) including supply of 14 SWG GI barbed wire (approx 25Kg) and GI bracket.</t>
  </si>
  <si>
    <t xml:space="preserve">33KV Disc insulator(polymer type) B&amp;S Type 120KN </t>
  </si>
  <si>
    <t>Tower Circuit plate</t>
  </si>
  <si>
    <t>SET</t>
  </si>
  <si>
    <t>Litre</t>
  </si>
  <si>
    <t>Black bituminous paint</t>
  </si>
  <si>
    <t>DETAIL REQUIREMENT(To be quoted)</t>
  </si>
  <si>
    <t>PART A</t>
  </si>
  <si>
    <t>i.</t>
  </si>
  <si>
    <t>SL. No.</t>
  </si>
  <si>
    <t>Description Of Items Of Materials</t>
  </si>
  <si>
    <t>UoM</t>
  </si>
  <si>
    <t>Total Quantity</t>
  </si>
  <si>
    <t>ii.</t>
  </si>
  <si>
    <t>ii.1</t>
  </si>
  <si>
    <t>ii.2</t>
  </si>
  <si>
    <t>Concreting of 1:1.5:3,M20 Grade,C.C-500x500X1800mm &amp; cooping of 500x500x450mm</t>
  </si>
  <si>
    <t>Concreting of 1:1.5:3,M20 Grade C.C-500x500X2200mm &amp; cooping of 500x500x450 mm</t>
  </si>
  <si>
    <t>Construction of Earthing chamber including installation of earthing pipe.Making earthing chamber including excavation , soil treatment with bentonide powder , calculation of earth resistance, including Installation of 3Mtr GI Pipe 40mm/50mm including welding of GI flat around pipe .</t>
  </si>
  <si>
    <t xml:space="preserve">Dismantling of 9/8 Mtr. Pole </t>
  </si>
  <si>
    <t>Dismantling of RSJ/ WPB pole</t>
  </si>
  <si>
    <t>PART B</t>
  </si>
  <si>
    <t>i.1</t>
  </si>
  <si>
    <t>Supply Of Following Equipments/Materials For Construction Of PC+6 Tower</t>
  </si>
  <si>
    <t>Loop Connector</t>
  </si>
  <si>
    <t>i.2</t>
  </si>
  <si>
    <t>Supply Of Following Equipments/Materials For Construction Of 4-pole structure</t>
  </si>
  <si>
    <t>Erection,Testing and Commissioning Of Following Equipments/Materials For Following Equipments/Materials For Construction Of PC+6 Tower 
(As Per Technical Specification And Scope Of Work)</t>
  </si>
  <si>
    <t>Erection,Testing and Commissioning Of Following Equipments/Materials For Following Equipments/Materials For Construction Of 4-pole structure
(As Per Technical Specification And Scope Of Work)</t>
  </si>
  <si>
    <t>ii.3</t>
  </si>
  <si>
    <t>Soil investigation per location for river crossing foundation</t>
  </si>
  <si>
    <t>Per Location</t>
  </si>
  <si>
    <t>PART C</t>
  </si>
  <si>
    <t>Supply Of Following Equipments/Materials For Double Pole Structure for River Crossing
(As Per Technical Specification And Scope Of Work)</t>
  </si>
  <si>
    <t>Double Pole Belting Channel 75X40X4.8mm, each channel length (2.96 Mtr).</t>
  </si>
  <si>
    <t>Total Of Supply Component Of The Works Contract For Double Pole Structure for River Crossing</t>
  </si>
  <si>
    <t>Erection,Testing and Commissioning Including Civil Works Of Following Equipments/Materials For 33Kv &amp; 11Kv - Double Pole Structure for River Crossing
(As Per Technical Specification And Scope Of Work)</t>
  </si>
  <si>
    <t>Erection,Testing and Commissioning Of Following Equipments/Materials For 33Kv &amp; 11Kv - Double Pole Structure for River Crossing
(As Per Technical Specification And Scope Of Work)</t>
  </si>
  <si>
    <t>Civil works with supply of all materials like cement, MS tor rod, brick, coarse &amp; fine aggregates and labour, T&amp;P, etc for 33Kv &amp; 11Kv - Double Pole Structure for River Crossing</t>
  </si>
  <si>
    <t xml:space="preserve">33Kv &amp; 11Kv - Double Pole River Crossing </t>
  </si>
  <si>
    <t>Total Of Erection &amp; Civil Works Component Of The Works Contract For 33Kv &amp; 11Kv - Double Pole Structure for River Crossing</t>
  </si>
  <si>
    <t>Supply Of Following Equipments/Materials For Four Pole Structure for River Crossing
(As Per Technical Specification And Scope Of Work)</t>
  </si>
  <si>
    <t>Double Pole Belting Channel 75X40X4.8mm, each channel length (4.3 Mtr).</t>
  </si>
  <si>
    <t>Total Of Erection &amp; Civil Works Component Of The Works Contract For 33Kv &amp; 11Kv - Four Pole Structure for River Crossing</t>
  </si>
  <si>
    <t>Civil works with supply of all materials like cement, MS tor rod, brick, coarse &amp; fine aggregates and labour, T&amp;P, etc for 33Kv &amp; 11Kv - Four Pole Structure for River Crossing</t>
  </si>
  <si>
    <t>Erection,Testing and Commissioning Of Following Equipments/Materials For 33Kv &amp; 11Kv - Four Pole Structure for River Crossing
(As Per Technical Specification And Scope Of Work)</t>
  </si>
  <si>
    <t>Total Of Supply Component Of The Works Contract For Four Pole Structure for River Crossing</t>
  </si>
  <si>
    <t>Detail survey including preparation of site plan and line profile preparation of drawing &amp; approval for 33KV Line River crossing</t>
  </si>
  <si>
    <t>Excavation for following type of soil and rocks and back filling (back filling shall be done in layers of 500mm sprinkling of water and compaction thereafter and disposed of excess quantity of excavated soilat suitable place after back filling), &amp; if required for filling the foundation, borrowed earth/morrum/sand shall be brought for filling and compaction, including supply of sand, all T&amp;P, labour as requiredfor foundation</t>
  </si>
  <si>
    <t>CuM</t>
  </si>
  <si>
    <t>Steel of different size (as per design ) with cutting,bending ,binding in position of High Yeild Deformed Bar (HYSD) confirming to IS 1786 for reinfocement of foundation concret of towers (open cast ) includingsupply of binding wire (With supply of steel rod (TATA/RINL/SAIL make</t>
  </si>
  <si>
    <t>TO</t>
  </si>
  <si>
    <t>PCC(Lean Concrete) in the ratio 1:3:6(Grade M-10). Rates quoted shall be inclusive of necessary levelling</t>
  </si>
  <si>
    <t>SHORING &amp; SHUTTERING-Required in wet/submerged or special locations of open cast/shallow type foundations with supply of all materials,T &amp;P and Labour</t>
  </si>
  <si>
    <t>M2</t>
  </si>
  <si>
    <t>Head-Loading of all types of foundation-materials, towers, structures, conductors, Insulators, Hardwares for inaccessible Locations beyond 400 mtrs from the nearest approach road as per the recommendation of siteEngineer-In_x0002_Charge (Per MT/Per Mtr)</t>
  </si>
  <si>
    <t>M</t>
  </si>
  <si>
    <t>R mtr.</t>
  </si>
  <si>
    <t>M3</t>
  </si>
  <si>
    <t>Continuous welding-WELDING OF BOLTS &amp; NUTS,, Supply of all materials for continuous welding of bolts &amp; nuts (around the bolts) up to top of tower without cross arm, including welding rods,welding generator machine (diesel engine operator.), application of required zinc rich paints around the welding portion after welding (two coats),fuel,lubricants,T&lt;(&gt;&amp;&lt;)&gt;P and labours and other arrangements etc.,,</t>
  </si>
  <si>
    <t>NO</t>
  </si>
  <si>
    <t>PC Type (Template 0.876MT Stub 0.608(MT)</t>
  </si>
  <si>
    <t>Supply Of Following Equipments/Materials For Construction Of UR+6 Tower</t>
  </si>
  <si>
    <t>Supply Of Following Equipments/Materials For Construction Of 6-pole structure</t>
  </si>
  <si>
    <t>Erection,Testing and Commissioning Of Following Equipments/Materials For Following Equipments/Materials For Construction Of UR+6 Tower 
(As Per Technical Specification And Scope Of Work)</t>
  </si>
  <si>
    <t>Erection,Testing and Commissioning Of Following Equipments/Materials For Following Equipments/Materials For Construction Of 6-pole structure
(As Per Technical Specification And Scope Of Work)</t>
  </si>
  <si>
    <t>Cost of G.I  UR +6 TYPE Tower super structure (Main + Extention +Stub + Template)</t>
  </si>
  <si>
    <t>i)</t>
  </si>
  <si>
    <t>UR Tower (13.585 MT per Tower)</t>
  </si>
  <si>
    <t>ii)</t>
  </si>
  <si>
    <t xml:space="preserve"> +6 Mtr Extention  (4.249 MT per Tower)</t>
  </si>
  <si>
    <t>iii)</t>
  </si>
  <si>
    <t>Template  (1.509 MT per Tower)</t>
  </si>
  <si>
    <t>Nut Bolts</t>
  </si>
  <si>
    <t>UR Tower  (2.283 MT per Tower)</t>
  </si>
  <si>
    <t xml:space="preserve"> +6 Mtr Extention  (0.588 MT per Tower)</t>
  </si>
  <si>
    <t>Conductor and Accessories</t>
  </si>
  <si>
    <t>i</t>
  </si>
  <si>
    <t>ii</t>
  </si>
  <si>
    <t>iii</t>
  </si>
  <si>
    <t>Double tension  Hardware Fittings</t>
  </si>
  <si>
    <t>iv</t>
  </si>
  <si>
    <t xml:space="preserve">Disc insulator (B&amp;S)120 KN polymer </t>
  </si>
  <si>
    <t xml:space="preserve">Nos </t>
  </si>
  <si>
    <t>v</t>
  </si>
  <si>
    <t xml:space="preserve">Earth wire tension fittings </t>
  </si>
  <si>
    <t>Vibration damper</t>
  </si>
  <si>
    <t>vi</t>
  </si>
  <si>
    <t>Mid-Span Joint</t>
  </si>
  <si>
    <t>vii</t>
  </si>
  <si>
    <t>Repair Sleeve</t>
  </si>
  <si>
    <t>viii</t>
  </si>
  <si>
    <t>Copper flexible bond</t>
  </si>
  <si>
    <t>ix</t>
  </si>
  <si>
    <t xml:space="preserve">Set </t>
  </si>
  <si>
    <t>x</t>
  </si>
  <si>
    <t>xi</t>
  </si>
  <si>
    <t xml:space="preserve">Circuit Plate </t>
  </si>
  <si>
    <t>xii</t>
  </si>
  <si>
    <t xml:space="preserve">40 mm Dia. 3Mtr. long G.I Earthing  device </t>
  </si>
  <si>
    <t>xiii</t>
  </si>
  <si>
    <t xml:space="preserve">GI Flat 50 x 6 mm </t>
  </si>
  <si>
    <t xml:space="preserve">kg </t>
  </si>
  <si>
    <t>xiv</t>
  </si>
  <si>
    <t>Danger Board</t>
  </si>
  <si>
    <t>xv</t>
  </si>
  <si>
    <t>Bird Guard</t>
  </si>
  <si>
    <t>xvi</t>
  </si>
  <si>
    <t>xvii</t>
  </si>
  <si>
    <t>Reinforcement</t>
  </si>
  <si>
    <r>
      <t xml:space="preserve">FOR OPENCAST FOUNDATION: (FOR DOUBLE CIRCUIT TOWER) Providing &amp; laying of RCC work of ratio 1:1.5:3 (GradeM-20)with approved quality stone chips of nominal size 12mm to 20mm in tower foundation and copinginclusive of cost of mixing, supply of form boxes Chimney &amp;fixing, including cost of providing form work for all shapes (including steel plate/plywood shuttering, strutting, steel scaffoldingetc.), butexcluding the cost of providing reinforcement, inserts, curing, testing of sample cement concrete cubes &amp; cost of all materials like cement,etc as per IS.456.&amp; excluding steel.(ii) The coping height shall be 350mmabove the ground level. The surrounding area shall be clear from materials and damage of land if any shall be repaired before measurement and as per requirement, including labours and T&lt;(&gt;&amp;&lt;)&gt;P as perspecification in the
concrete ratio 1:1.5:3 (Grade M-20.)
</t>
    </r>
    <r>
      <rPr>
        <b/>
        <sz val="8"/>
        <rFont val="Times New Roman"/>
        <family val="1"/>
      </rPr>
      <t>*Quantity is indicative in nature &amp; subject to final  study of soil test report.</t>
    </r>
  </si>
  <si>
    <t>PART D</t>
  </si>
  <si>
    <t xml:space="preserve">33Kv &amp; 11Kv - Four Pole River Crossing 
</t>
  </si>
  <si>
    <t xml:space="preserve">Erection,Testing and Commissioning Including Civil Works Of Following Equipments/Materials For 33Kv &amp; 11Kv - Four Pole Structure for River Crossing
(As Per Technical Specification And Scope Of Work)
</t>
  </si>
  <si>
    <t>261.5 sqmm conductor (ACSR)</t>
  </si>
  <si>
    <t xml:space="preserve">Earth wire 7/3.25mm </t>
  </si>
  <si>
    <t xml:space="preserve">Compression type double tension hardware fittings for ACSR 261.5 Sq. mm conductor </t>
  </si>
  <si>
    <t xml:space="preserve">Single Tension hardware fittings for ACSR 261.5Sq. mm conductor </t>
  </si>
  <si>
    <r>
      <t xml:space="preserve">River Crossing Using PC+6 Tower Along With 4-Pole Structure For 33KV/11Kv Feeder 
</t>
    </r>
    <r>
      <rPr>
        <b/>
        <sz val="10"/>
        <color theme="1"/>
        <rFont val="Calibri"/>
        <family val="2"/>
        <scheme val="minor"/>
      </rPr>
      <t>**All quantities attached are indicaticve in nature.
**Actual quantity will be as per survey</t>
    </r>
  </si>
  <si>
    <t>Supply Of Following Equipments/Materials For River Crossing Using PC+6 TowerAlong With 4-Pole Structure  For 33KV/11Kv Feeder 
(As Per Technical Specification And Scope Of Work)</t>
  </si>
  <si>
    <t>Total Of Supply Component Of The Works Contract For River Crossing Using PC+6 Tower  Along With 4-Pole Structure For 33KV/11Kv Feeder</t>
  </si>
  <si>
    <r>
      <t xml:space="preserve">Erection,Testing and Commissioning Including Civil Works Of Following Equipments/Materials For River Crossing Using PC+6 Tower Along With 4-Pole Structure For 33KV/11Kv Feeder 
(As Per Technical Specification And Scope Of Work)
</t>
    </r>
    <r>
      <rPr>
        <b/>
        <sz val="10"/>
        <color theme="1"/>
        <rFont val="Calibri"/>
        <family val="2"/>
        <scheme val="minor"/>
      </rPr>
      <t>**All quantities attached are indicaticve in nature.
**Actual quantity will be as per survey</t>
    </r>
  </si>
  <si>
    <t xml:space="preserve">Civil works with supply of all materials like cement, MS tor rod, brick, coarse &amp; fine aggregates and labour, T&amp;P, etc for River Crossing Using PC+6 Tower Along With 4-Pole Structure For 33KV/11Kv Feeder </t>
  </si>
  <si>
    <t xml:space="preserve">River Crossing Using UR+6 Tower Along With 6-Pole Structure For 33KV/11Kv Feeder </t>
  </si>
  <si>
    <t>TOTAL OF ERECTION &amp; CIVIL WORKS COMPONENT OF THE WORKS CONTRACT FOR River Crossing Using PC+6 Tower For 33KV/11Kv Feeder Along With 4-Pole Structure</t>
  </si>
  <si>
    <t>Supply Of Following Equipments/Materials For River Crossing Using UR+6 TowerAlong With 6-Pole Structure  For 33KV/11Kv Feeder 
(As Per Technical Specification And Scope Of Work)
**All quantities attached are indicaticve in nature.
**Actual quantity will be as per survey</t>
  </si>
  <si>
    <t>Total Of Supply Component Of The Works Contract For River Crossing Using UR+6 Tower  Along With 6-Pole Structure For 33KV/11Kv Feeder</t>
  </si>
  <si>
    <t>Erection,Testing and Commissioning Including Civil Works Of Following Equipments/Materials For River Crossing Using UR+6 Tower Along With 6-Pole Structure For 33KV/11Kv Feeder 
(As Per Technical Specification And Scope Of Work)
**All quantities attached are indicaticve in nature.
**Actual quantity will be as per survey</t>
  </si>
  <si>
    <t xml:space="preserve">Civil works with supply of all materials like cement, MS tor rod, brick, coarse &amp; fine aggregates and labour, T&amp;P, etc for River Crossing Using UR+6 Tower Along With 6-Pole Structure For 33KV/11Kv Feeder </t>
  </si>
  <si>
    <t>TOTAL OF ERECTION &amp; CIVIL WORKS COMPONENT OF THE WORKS CONTRACT FOR River Crossing Using UR+6 Tower For 33KV/11Kv Feeder Along With 6-Pole Structure</t>
  </si>
  <si>
    <r>
      <t xml:space="preserve">Providing and installation bored cast-in-situ reinforced cement concrete piles of grade M-25 (with minimum cement content400kg/cum) of diameter and length  500 mm &amp; 12 mtr respectively. The pile cap, to carry a safeworking load not less than specified, excluding the cost of steel reinforcement but including cement concrete ,the cost of boring with bentonite solution and temporary casing of appropriated length forsetting out and removal of same and the length of the pile to be embedded in the pile cap etc. by percussion drilling using Direct mud circulation (DMC) of Bailer and chisel technique by tripod andmechanical winch machine all complete, including removal of excavated earth with all its lifts and leads (length of pile for payment shall be measured up to bottom of pile cap) Cost should include breaking of 1m oftop pile after 2-3 days of casting of piles –Pile of suitable diameter based on design referring to soil investigation report &amp; other load calculation as per prevailing IS Code.
</t>
    </r>
    <r>
      <rPr>
        <b/>
        <sz val="8"/>
        <rFont val="Times New Roman"/>
        <family val="1"/>
      </rPr>
      <t>*Quantity is indicative in nature &amp; subject to final survey &amp; soil test report.</t>
    </r>
  </si>
  <si>
    <r>
      <t xml:space="preserve">Providing and installation of bored cast-in-situ reinforced cement concrete piles of grade M-25 (with minimum cement content400kg/cum) of diameter and length 500mm &amp; 12 mtr respectively. The pile cap, to carry a safeworking load not less than specified, excluding the cost of steel reinforcement but including cement concrete ,the cost of boring with Steel Liner Casing as maybe required depending on the design based on soil investigation report &amp; other load calculation as per prevailing IS Code. Boring shall be with Bailer and chisel technique by tripod and mechanical winch machine all complete, including removal of excavated earth with all its lifts and leads (length of pile for payment shall be measured up to bottom of pile cap) Cost should include breaking of 1m oftop pile after 2-3 days of casting of piles –Pile of suitable diameter based on design referring to soil investigation report. 
</t>
    </r>
    <r>
      <rPr>
        <b/>
        <sz val="8"/>
        <rFont val="Times New Roman"/>
        <family val="1"/>
      </rPr>
      <t>*Quantity is indicative in nature &amp; subject to final survey &amp; soil test report.</t>
    </r>
  </si>
  <si>
    <r>
      <t xml:space="preserve">FOR OPENCAST FOUNDATION: (FOR DOUBLE CIRCUIT TOWER) Providing &amp; laying of RCC work of ratio 1:1.5:3 (GradeM-20)with approved quality stone chips of nominal size 12mm to 20mm in tower foundation and copinginclusive of cost of mixing, supply of form boxes Chimney &amp;fixing, including cost of providing form work for all shapes (including steel plate/plywood shuttering, strutting, steel scaffoldingetc.), butexcluding the cost of providing reinforcement, inserts, curing, testing of sample cement concrete cubes &amp; cost of all materials like cement,etc as per IS.456.&amp; excluding steel.(ii) The coping height shall be 350mmabove the ground level. The surrounding area shall be clear from materials and damage of land if any shall be repaired before measurement and as per requirement, including labours and T&lt;(&gt;&amp;&lt;)&gt;P as perspecification in the
concrete ratio 1:1.5:3 (Grade M-20.)
</t>
    </r>
    <r>
      <rPr>
        <b/>
        <sz val="8"/>
        <rFont val="Times New Roman"/>
        <family val="1"/>
      </rPr>
      <t>*Quantity is indicative in nature &amp; subject to final survey &amp; soil test report.</t>
    </r>
  </si>
  <si>
    <t>TPSODL/OT/2023-24/002: Engineering, Supply, Erection &amp; Commissioning of River Crossing Infrastructure under SDMF-1 on "Turnkey Contract Basis"</t>
  </si>
  <si>
    <t>District-wise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</si>
</sst>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quot;₹&quot;\ * #,##0.00_ ;_ &quot;₹&quot;\ * \-#,##0.00_ ;_ &quot;₹&quot;\ * &quot;-&quot;??_ ;_ @_ "/>
    <numFmt numFmtId="165" formatCode="_ * #,##0.00_ ;_ * \-#,##0.00_ ;_ * &quot;-&quot;??_ ;_ @_ "/>
    <numFmt numFmtId="166" formatCode="&quot;₹&quot;\ #,##0.00"/>
    <numFmt numFmtId="167" formatCode="_(&quot;₹&quot;* #,##0.00_);_(&quot;₹&quot;* \(#,##0.00\);_(&quot;₹&quot;* &quot;-&quot;??_);_(@_)"/>
    <numFmt numFmtId="168"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Times New Roman"/>
      <family val="1"/>
    </font>
    <font>
      <sz val="10"/>
      <name val="Arial"/>
      <family val="2"/>
    </font>
    <font>
      <u/>
      <sz val="11"/>
      <color theme="10"/>
      <name val="Calibri"/>
      <family val="2"/>
      <scheme val="minor"/>
    </font>
    <font>
      <b/>
      <sz val="10"/>
      <name val="Arial"/>
      <family val="2"/>
    </font>
    <font>
      <sz val="11"/>
      <color indexed="8"/>
      <name val="Calibri"/>
      <family val="2"/>
    </font>
    <font>
      <b/>
      <sz val="14"/>
      <name val="Times New Roman"/>
      <family val="1"/>
    </font>
    <font>
      <b/>
      <sz val="11"/>
      <name val="Times New Roman"/>
      <family val="1"/>
    </font>
    <font>
      <b/>
      <sz val="12"/>
      <name val="Times New Roman"/>
      <family val="1"/>
    </font>
    <font>
      <sz val="10"/>
      <color rgb="FF000000"/>
      <name val="Times New Roman"/>
      <family val="1"/>
    </font>
    <font>
      <b/>
      <sz val="12"/>
      <color theme="1"/>
      <name val="Calibri"/>
      <family val="2"/>
      <scheme val="minor"/>
    </font>
    <font>
      <sz val="8"/>
      <name val="Times New Roman"/>
      <family val="1"/>
    </font>
    <font>
      <sz val="11"/>
      <name val="Calibri"/>
      <family val="2"/>
      <scheme val="minor"/>
    </font>
    <font>
      <sz val="9"/>
      <name val="Times New Roman"/>
      <family val="1"/>
    </font>
    <font>
      <b/>
      <sz val="14"/>
      <color theme="1"/>
      <name val="Calibri"/>
      <family val="2"/>
      <scheme val="minor"/>
    </font>
    <font>
      <sz val="11"/>
      <name val="Times New Roman"/>
      <family val="1"/>
    </font>
    <font>
      <b/>
      <sz val="8"/>
      <name val="Times New Roman"/>
      <family val="1"/>
    </font>
    <font>
      <b/>
      <sz val="10"/>
      <color theme="1"/>
      <name val="Calibri"/>
      <family val="2"/>
      <scheme val="minor"/>
    </font>
    <font>
      <b/>
      <sz val="16"/>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0" fontId="4" fillId="0" borderId="0"/>
    <xf numFmtId="0" fontId="5" fillId="0" borderId="0" applyNumberFormat="0" applyFill="0" applyBorder="0" applyAlignment="0" applyProtection="0"/>
    <xf numFmtId="43" fontId="1" fillId="0" borderId="0" applyFont="0" applyFill="0" applyBorder="0" applyAlignment="0" applyProtection="0"/>
    <xf numFmtId="0" fontId="4" fillId="0" borderId="0"/>
    <xf numFmtId="167" fontId="1" fillId="0" borderId="0" applyFont="0" applyFill="0" applyBorder="0" applyAlignment="0" applyProtection="0"/>
    <xf numFmtId="43" fontId="7"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 fillId="0" borderId="0"/>
    <xf numFmtId="0" fontId="4" fillId="0" borderId="0"/>
    <xf numFmtId="165" fontId="1" fillId="0" borderId="0" applyFont="0" applyFill="0" applyBorder="0" applyAlignment="0" applyProtection="0"/>
    <xf numFmtId="164"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0" fontId="11" fillId="0" borderId="0"/>
    <xf numFmtId="44"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0" fontId="5" fillId="0" borderId="0" xfId="2" quotePrefix="1" applyFill="1"/>
    <xf numFmtId="0" fontId="4"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0" xfId="10" applyFill="1"/>
    <xf numFmtId="0" fontId="10" fillId="0" borderId="1" xfId="9" applyFont="1" applyFill="1" applyBorder="1" applyAlignment="1">
      <alignment horizontal="center" vertical="center" wrapText="1"/>
    </xf>
    <xf numFmtId="0" fontId="12"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ill="1" applyBorder="1"/>
    <xf numFmtId="0" fontId="0" fillId="0" borderId="0" xfId="0" applyFill="1"/>
    <xf numFmtId="0" fontId="0" fillId="0" borderId="1" xfId="0"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wrapText="1"/>
    </xf>
    <xf numFmtId="0" fontId="0" fillId="0" borderId="0" xfId="0" applyFill="1" applyAlignment="1">
      <alignment horizontal="center" vertical="center"/>
    </xf>
    <xf numFmtId="0" fontId="0" fillId="0" borderId="0" xfId="0" applyFill="1" applyAlignment="1">
      <alignment vertical="center"/>
    </xf>
    <xf numFmtId="0" fontId="2" fillId="0" borderId="1" xfId="0" applyFont="1" applyFill="1" applyBorder="1" applyAlignment="1">
      <alignment vertical="top" wrapText="1"/>
    </xf>
    <xf numFmtId="0" fontId="2" fillId="0" borderId="1" xfId="0" applyFont="1" applyFill="1" applyBorder="1" applyAlignment="1">
      <alignmen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2"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wrapText="1"/>
    </xf>
    <xf numFmtId="0" fontId="0" fillId="3" borderId="0" xfId="0" applyFill="1"/>
    <xf numFmtId="0" fontId="2" fillId="3" borderId="0" xfId="0" applyFont="1" applyFill="1" applyAlignment="1">
      <alignment horizontal="center" vertical="center"/>
    </xf>
    <xf numFmtId="0" fontId="1" fillId="3" borderId="0" xfId="10" applyFill="1"/>
    <xf numFmtId="168" fontId="0" fillId="0" borderId="1" xfId="0" applyNumberFormat="1" applyFill="1" applyBorder="1" applyAlignment="1">
      <alignment horizontal="center" vertical="center"/>
    </xf>
    <xf numFmtId="0" fontId="17" fillId="0" borderId="1"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2"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25">
    <cellStyle name="Comma 2" xfId="3" xr:uid="{B92574A5-4780-432D-A681-CE5B4DFAA1A9}"/>
    <cellStyle name="Comma 2 2" xfId="6" xr:uid="{3E4755CD-7192-4BD3-9A61-32E295C82CD7}"/>
    <cellStyle name="Comma 2 2 2" xfId="14" xr:uid="{3E4755CD-7192-4BD3-9A61-32E295C82CD7}"/>
    <cellStyle name="Comma 2 2 2 2" xfId="22" xr:uid="{3E4755CD-7192-4BD3-9A61-32E295C82CD7}"/>
    <cellStyle name="Comma 2 3" xfId="12" xr:uid="{B92574A5-4780-432D-A681-CE5B4DFAA1A9}"/>
    <cellStyle name="Comma 2 3 2" xfId="20" xr:uid="{B92574A5-4780-432D-A681-CE5B4DFAA1A9}"/>
    <cellStyle name="Comma 4" xfId="8" xr:uid="{F02118FA-61B7-411B-8EFB-C94264FCCA65}"/>
    <cellStyle name="Comma 4 2" xfId="15" xr:uid="{F02118FA-61B7-411B-8EFB-C94264FCCA65}"/>
    <cellStyle name="Comma 4 2 2" xfId="23" xr:uid="{F02118FA-61B7-411B-8EFB-C94264FCCA65}"/>
    <cellStyle name="Comma 5 2" xfId="19" xr:uid="{BC5D4C8B-D51B-435D-B3D3-65C059EFE48D}"/>
    <cellStyle name="Comma 5 2 2" xfId="24" xr:uid="{BC5D4C8B-D51B-435D-B3D3-65C059EFE48D}"/>
    <cellStyle name="Currency 2" xfId="5" xr:uid="{CCB000EA-8936-4202-8BBD-601B174116A2}"/>
    <cellStyle name="Currency 2 2" xfId="17" xr:uid="{C1FFD770-403B-4A12-8F87-A878100F7484}"/>
    <cellStyle name="Currency 2 3" xfId="13" xr:uid="{CCB000EA-8936-4202-8BBD-601B174116A2}"/>
    <cellStyle name="Currency 2 3 2" xfId="21" xr:uid="{CCB000EA-8936-4202-8BBD-601B174116A2}"/>
    <cellStyle name="Hyperlink" xfId="2" builtinId="8"/>
    <cellStyle name="Normal" xfId="0" builtinId="0"/>
    <cellStyle name="Normal 2 10" xfId="9" xr:uid="{47B89A61-11A3-4EE7-A3A9-217F9C565ECE}"/>
    <cellStyle name="Normal 2 2" xfId="1" xr:uid="{5BAAAC6B-9791-4431-A8D8-4F92B4D6F33A}"/>
    <cellStyle name="Normal 2 2 2" xfId="11" xr:uid="{5BAAAC6B-9791-4431-A8D8-4F92B4D6F33A}"/>
    <cellStyle name="Normal 2 2 3" xfId="7" xr:uid="{FBCC7066-9402-4DB7-A8E3-1795063D4EF4}"/>
    <cellStyle name="Normal 2 2 4" xfId="10" xr:uid="{BF9E6FB0-9D02-40C1-8AF0-AD04DCFC057C}"/>
    <cellStyle name="Normal 3 2" xfId="4" xr:uid="{266F98B5-4029-4A0B-91D7-5EB42C049A92}"/>
    <cellStyle name="Normal 5" xfId="16" xr:uid="{5B64771B-311E-4F4C-9D9C-BAFAD5B70473}"/>
    <cellStyle name="Normal 5 2" xfId="18" xr:uid="{08461BAA-6787-4197-9694-8D89B53806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ohd.anwar/Desktop/DPR-TPWODL/Reliability%20Improvement%20%20sent%20to%20field%20ver%20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ant\Convergence\Level-1%20folders\01.%20Leadership\01.04%20Organisation%20Communication\01.04.01%20Communication%20Process\CorpComm_Level_III_Process2_Internl%20Commu%20Latest%20Revised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ANT\convergence\Level-1%20folders\04.%20Sustainability\EPM%2004.02.01%20ARR%20Filing%20&amp;%20Approv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shubham1.kumar/Desktop/SOUTHCO%20Basic%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Requirement"/>
      <sheetName val="Summary"/>
      <sheetName val="S1"/>
      <sheetName val="LG2"/>
      <sheetName val="R1"/>
      <sheetName val="Guarding"/>
      <sheetName val="Instrument List"/>
      <sheetName val="132 KV SStn"/>
      <sheetName val="33 KV Line New"/>
      <sheetName val="Sheet6"/>
      <sheetName val="33 KV Line AUG"/>
      <sheetName val="11 KV Line New"/>
      <sheetName val="11 KV Line AUG"/>
      <sheetName val="LT New"/>
      <sheetName val="LT Aug"/>
      <sheetName val="DTR New"/>
      <sheetName val="DTR AUG"/>
      <sheetName val="DTR Add"/>
      <sheetName val="33-11KV SS Renovation"/>
      <sheetName val="Summery Div Scope"/>
      <sheetName val="Summery Circle Scope"/>
      <sheetName val="Summery Div Amt"/>
      <sheetName val="Summery Circle amt"/>
      <sheetName val="Rate"/>
      <sheetName val="Table"/>
      <sheetName val="Sheet1"/>
      <sheetName val="Cost Data"/>
    </sheetNames>
    <sheetDataSet>
      <sheetData sheetId="0"/>
      <sheetData sheetId="1">
        <row r="32">
          <cell r="D32">
            <v>13230</v>
          </cell>
        </row>
      </sheetData>
      <sheetData sheetId="2"/>
      <sheetData sheetId="3"/>
      <sheetData sheetId="4"/>
      <sheetData sheetId="5"/>
      <sheetData sheetId="6">
        <row r="28">
          <cell r="H28">
            <v>66934180</v>
          </cell>
        </row>
      </sheetData>
      <sheetData sheetId="7"/>
      <sheetData sheetId="8"/>
      <sheetData sheetId="9"/>
      <sheetData sheetId="10"/>
      <sheetData sheetId="11"/>
      <sheetData sheetId="12"/>
      <sheetData sheetId="13"/>
      <sheetData sheetId="14"/>
      <sheetData sheetId="15"/>
      <sheetData sheetId="16"/>
      <sheetData sheetId="17"/>
      <sheetData sheetId="18">
        <row r="87">
          <cell r="AK87">
            <v>2250000</v>
          </cell>
        </row>
      </sheetData>
      <sheetData sheetId="19"/>
      <sheetData sheetId="20"/>
      <sheetData sheetId="21"/>
      <sheetData sheetId="22"/>
      <sheetData sheetId="23">
        <row r="2">
          <cell r="AA2" t="str">
            <v>Earthing</v>
          </cell>
        </row>
      </sheetData>
      <sheetData sheetId="24">
        <row r="5">
          <cell r="B5" t="str">
            <v>N/W Growth</v>
          </cell>
          <cell r="C5" t="str">
            <v>Accident Prone Area</v>
          </cell>
          <cell r="E5">
            <v>55</v>
          </cell>
          <cell r="F5" t="str">
            <v>Conductor</v>
          </cell>
        </row>
        <row r="6">
          <cell r="B6" t="str">
            <v>Reliability</v>
          </cell>
          <cell r="C6" t="str">
            <v>Hospital Area</v>
          </cell>
          <cell r="E6">
            <v>100</v>
          </cell>
          <cell r="F6" t="str">
            <v>Cable</v>
          </cell>
        </row>
        <row r="7">
          <cell r="C7" t="str">
            <v>Govt. Establishment</v>
          </cell>
          <cell r="E7">
            <v>148</v>
          </cell>
        </row>
        <row r="8">
          <cell r="C8" t="str">
            <v xml:space="preserve">Comm. &amp; Ind. Area </v>
          </cell>
          <cell r="E8">
            <v>173</v>
          </cell>
        </row>
        <row r="9">
          <cell r="E9">
            <v>232</v>
          </cell>
        </row>
      </sheetData>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Format"/>
      <sheetName val="Process Summary Sheet"/>
      <sheetName val="list"/>
    </sheetNames>
    <sheetDataSet>
      <sheetData sheetId="0" refreshError="1"/>
      <sheetData sheetId="1" refreshError="1"/>
      <sheetData sheetId="2">
        <row r="1">
          <cell r="A1" t="str">
            <v>Select/Type</v>
          </cell>
        </row>
        <row r="2">
          <cell r="A2" t="str">
            <v>Daily</v>
          </cell>
        </row>
        <row r="3">
          <cell r="A3" t="str">
            <v>Weekly</v>
          </cell>
        </row>
        <row r="4">
          <cell r="A4" t="str">
            <v>Fortnightly</v>
          </cell>
        </row>
        <row r="5">
          <cell r="A5" t="str">
            <v>on breakdown / abnormal condition</v>
          </cell>
        </row>
        <row r="6">
          <cell r="A6" t="str">
            <v>after completion.</v>
          </cell>
        </row>
        <row r="7">
          <cell r="A7" t="str">
            <v>Monthly</v>
          </cell>
        </row>
        <row r="8">
          <cell r="A8" t="str">
            <v>Quarterly</v>
          </cell>
        </row>
        <row r="9">
          <cell r="A9" t="str">
            <v>Half Yearly</v>
          </cell>
        </row>
        <row r="10">
          <cell r="A10" t="str">
            <v>Yearly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Format"/>
      <sheetName val="Process Summary Sheet "/>
      <sheetName val="FMEA Template"/>
      <sheetName val="Symbols"/>
      <sheetName val="list"/>
    </sheetNames>
    <sheetDataSet>
      <sheetData sheetId="0" refreshError="1"/>
      <sheetData sheetId="1" refreshError="1"/>
      <sheetData sheetId="2" refreshError="1"/>
      <sheetData sheetId="3" refreshError="1"/>
      <sheetData sheetId="4">
        <row r="1">
          <cell r="A1" t="str">
            <v>Select/Type</v>
          </cell>
        </row>
        <row r="2">
          <cell r="A2" t="str">
            <v>Daily</v>
          </cell>
        </row>
        <row r="3">
          <cell r="A3" t="str">
            <v>Weekly</v>
          </cell>
        </row>
        <row r="4">
          <cell r="A4" t="str">
            <v>Fortnightly</v>
          </cell>
        </row>
        <row r="5">
          <cell r="A5" t="str">
            <v>on breakdown / abnormal condition</v>
          </cell>
        </row>
        <row r="6">
          <cell r="A6" t="str">
            <v>after completion.</v>
          </cell>
        </row>
        <row r="7">
          <cell r="A7" t="str">
            <v>Monthly</v>
          </cell>
        </row>
        <row r="8">
          <cell r="A8" t="str">
            <v>Quarterly</v>
          </cell>
        </row>
        <row r="9">
          <cell r="A9" t="str">
            <v>Half Yearly</v>
          </cell>
        </row>
        <row r="10">
          <cell r="A10" t="str">
            <v>Yearly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 val="Sheet2 (2)"/>
      <sheetName val="SOUTHCO"/>
      <sheetName val="Sheet1"/>
      <sheetName val="Sheet2"/>
      <sheetName val="SOUTHCO2"/>
      <sheetName val="Sheet3"/>
    </sheetNames>
    <sheetDataSet>
      <sheetData sheetId="0">
        <row r="2">
          <cell r="A2" t="str">
            <v>SEC_CD</v>
          </cell>
          <cell r="B2" t="str">
            <v>SECTION</v>
          </cell>
          <cell r="C2" t="str">
            <v>DOMESTIC</v>
          </cell>
          <cell r="F2" t="str">
            <v>COMMERCIAL</v>
          </cell>
          <cell r="I2" t="str">
            <v>OTHERS</v>
          </cell>
          <cell r="L2" t="str">
            <v>TOTAL</v>
          </cell>
        </row>
        <row r="3">
          <cell r="C3" t="str">
            <v>1-PH</v>
          </cell>
          <cell r="D3" t="str">
            <v>3-PH</v>
          </cell>
          <cell r="E3" t="str">
            <v>TOTAL</v>
          </cell>
          <cell r="F3" t="str">
            <v>1-PH</v>
          </cell>
          <cell r="G3" t="str">
            <v>3-PH</v>
          </cell>
          <cell r="H3" t="str">
            <v>TOTAL</v>
          </cell>
          <cell r="I3" t="str">
            <v>1-PH</v>
          </cell>
          <cell r="J3" t="str">
            <v>3-PH</v>
          </cell>
          <cell r="K3" t="str">
            <v>TOTAL</v>
          </cell>
          <cell r="L3" t="str">
            <v>1-PH</v>
          </cell>
          <cell r="M3" t="str">
            <v>3-PH</v>
          </cell>
          <cell r="N3" t="str">
            <v>HT</v>
          </cell>
          <cell r="O3" t="str">
            <v>EHT</v>
          </cell>
          <cell r="P3" t="str">
            <v>TOTAL</v>
          </cell>
        </row>
        <row r="4">
          <cell r="A4">
            <v>211101</v>
          </cell>
          <cell r="B4" t="str">
            <v>CHATRAPUR-I</v>
          </cell>
          <cell r="C4">
            <v>14243</v>
          </cell>
          <cell r="D4">
            <v>14</v>
          </cell>
          <cell r="E4">
            <v>14257</v>
          </cell>
          <cell r="F4">
            <v>1004</v>
          </cell>
          <cell r="G4">
            <v>162</v>
          </cell>
          <cell r="H4">
            <v>1166</v>
          </cell>
          <cell r="I4">
            <v>79</v>
          </cell>
          <cell r="J4">
            <v>217</v>
          </cell>
          <cell r="K4">
            <v>296</v>
          </cell>
          <cell r="L4">
            <v>15326</v>
          </cell>
          <cell r="M4">
            <v>393</v>
          </cell>
          <cell r="P4">
            <v>15719</v>
          </cell>
        </row>
        <row r="5">
          <cell r="A5">
            <v>211102</v>
          </cell>
          <cell r="B5" t="str">
            <v>CHATRAPUR-II</v>
          </cell>
          <cell r="C5">
            <v>13765</v>
          </cell>
          <cell r="D5">
            <v>0</v>
          </cell>
          <cell r="E5">
            <v>13765</v>
          </cell>
          <cell r="F5">
            <v>222</v>
          </cell>
          <cell r="G5">
            <v>32</v>
          </cell>
          <cell r="H5">
            <v>254</v>
          </cell>
          <cell r="I5">
            <v>62</v>
          </cell>
          <cell r="J5">
            <v>421</v>
          </cell>
          <cell r="K5">
            <v>483</v>
          </cell>
          <cell r="L5">
            <v>14049</v>
          </cell>
          <cell r="M5">
            <v>453</v>
          </cell>
          <cell r="P5">
            <v>14502</v>
          </cell>
        </row>
        <row r="6">
          <cell r="A6">
            <v>11</v>
          </cell>
          <cell r="C6">
            <v>28008</v>
          </cell>
          <cell r="D6">
            <v>14</v>
          </cell>
          <cell r="E6">
            <v>28022</v>
          </cell>
          <cell r="F6">
            <v>1226</v>
          </cell>
          <cell r="G6">
            <v>194</v>
          </cell>
          <cell r="H6">
            <v>1420</v>
          </cell>
          <cell r="I6">
            <v>141</v>
          </cell>
          <cell r="J6">
            <v>638</v>
          </cell>
          <cell r="K6">
            <v>779</v>
          </cell>
          <cell r="L6">
            <v>29375</v>
          </cell>
          <cell r="M6">
            <v>846</v>
          </cell>
          <cell r="P6">
            <v>30221</v>
          </cell>
        </row>
        <row r="7">
          <cell r="A7">
            <v>211201</v>
          </cell>
          <cell r="B7" t="str">
            <v>RAMBHA</v>
          </cell>
          <cell r="C7">
            <v>7474</v>
          </cell>
          <cell r="D7">
            <v>0</v>
          </cell>
          <cell r="E7">
            <v>7474</v>
          </cell>
          <cell r="F7">
            <v>390</v>
          </cell>
          <cell r="G7">
            <v>51</v>
          </cell>
          <cell r="H7">
            <v>441</v>
          </cell>
          <cell r="I7">
            <v>51</v>
          </cell>
          <cell r="J7">
            <v>301</v>
          </cell>
          <cell r="K7">
            <v>352</v>
          </cell>
          <cell r="L7">
            <v>7915</v>
          </cell>
          <cell r="M7">
            <v>352</v>
          </cell>
          <cell r="P7">
            <v>8267</v>
          </cell>
        </row>
        <row r="8">
          <cell r="A8">
            <v>211202</v>
          </cell>
          <cell r="B8" t="str">
            <v>MALUD</v>
          </cell>
          <cell r="C8">
            <v>8577</v>
          </cell>
          <cell r="D8">
            <v>1</v>
          </cell>
          <cell r="E8">
            <v>8578</v>
          </cell>
          <cell r="F8">
            <v>209</v>
          </cell>
          <cell r="G8">
            <v>23</v>
          </cell>
          <cell r="H8">
            <v>232</v>
          </cell>
          <cell r="I8">
            <v>22</v>
          </cell>
          <cell r="J8">
            <v>58</v>
          </cell>
          <cell r="K8">
            <v>80</v>
          </cell>
          <cell r="L8">
            <v>8808</v>
          </cell>
          <cell r="M8">
            <v>82</v>
          </cell>
          <cell r="P8">
            <v>8890</v>
          </cell>
        </row>
        <row r="9">
          <cell r="A9">
            <v>211203</v>
          </cell>
          <cell r="B9" t="str">
            <v>GANJAM</v>
          </cell>
          <cell r="C9">
            <v>15907</v>
          </cell>
          <cell r="D9">
            <v>2</v>
          </cell>
          <cell r="E9">
            <v>15909</v>
          </cell>
          <cell r="F9">
            <v>418</v>
          </cell>
          <cell r="G9">
            <v>54</v>
          </cell>
          <cell r="H9">
            <v>472</v>
          </cell>
          <cell r="I9">
            <v>57</v>
          </cell>
          <cell r="J9">
            <v>401</v>
          </cell>
          <cell r="K9">
            <v>458</v>
          </cell>
          <cell r="L9">
            <v>16382</v>
          </cell>
          <cell r="M9">
            <v>457</v>
          </cell>
          <cell r="P9">
            <v>16839</v>
          </cell>
        </row>
        <row r="10">
          <cell r="A10">
            <v>12</v>
          </cell>
          <cell r="C10">
            <v>31958</v>
          </cell>
          <cell r="D10">
            <v>3</v>
          </cell>
          <cell r="E10">
            <v>31961</v>
          </cell>
          <cell r="F10">
            <v>1017</v>
          </cell>
          <cell r="G10">
            <v>128</v>
          </cell>
          <cell r="H10">
            <v>1145</v>
          </cell>
          <cell r="I10">
            <v>130</v>
          </cell>
          <cell r="J10">
            <v>760</v>
          </cell>
          <cell r="K10">
            <v>890</v>
          </cell>
          <cell r="L10">
            <v>33105</v>
          </cell>
          <cell r="M10">
            <v>891</v>
          </cell>
          <cell r="P10">
            <v>33996</v>
          </cell>
        </row>
        <row r="11">
          <cell r="A11">
            <v>211301</v>
          </cell>
          <cell r="B11" t="str">
            <v>KHALLIKOTE</v>
          </cell>
          <cell r="C11">
            <v>13520</v>
          </cell>
          <cell r="D11">
            <v>0</v>
          </cell>
          <cell r="E11">
            <v>13520</v>
          </cell>
          <cell r="F11">
            <v>322</v>
          </cell>
          <cell r="G11">
            <v>42</v>
          </cell>
          <cell r="H11">
            <v>364</v>
          </cell>
          <cell r="I11">
            <v>57</v>
          </cell>
          <cell r="J11">
            <v>159</v>
          </cell>
          <cell r="K11">
            <v>216</v>
          </cell>
          <cell r="L11">
            <v>13899</v>
          </cell>
          <cell r="M11">
            <v>201</v>
          </cell>
          <cell r="P11">
            <v>14100</v>
          </cell>
        </row>
        <row r="12">
          <cell r="A12">
            <v>211303</v>
          </cell>
          <cell r="B12" t="str">
            <v>KESHPUR</v>
          </cell>
          <cell r="C12">
            <v>11724</v>
          </cell>
          <cell r="D12">
            <v>2</v>
          </cell>
          <cell r="E12">
            <v>11726</v>
          </cell>
          <cell r="F12">
            <v>339</v>
          </cell>
          <cell r="G12">
            <v>43</v>
          </cell>
          <cell r="H12">
            <v>382</v>
          </cell>
          <cell r="I12">
            <v>39</v>
          </cell>
          <cell r="J12">
            <v>82</v>
          </cell>
          <cell r="K12">
            <v>121</v>
          </cell>
          <cell r="L12">
            <v>12102</v>
          </cell>
          <cell r="M12">
            <v>127</v>
          </cell>
          <cell r="P12">
            <v>12229</v>
          </cell>
        </row>
        <row r="13">
          <cell r="A13">
            <v>13</v>
          </cell>
          <cell r="C13">
            <v>25244</v>
          </cell>
          <cell r="D13">
            <v>2</v>
          </cell>
          <cell r="E13">
            <v>25246</v>
          </cell>
          <cell r="F13">
            <v>661</v>
          </cell>
          <cell r="G13">
            <v>85</v>
          </cell>
          <cell r="H13">
            <v>746</v>
          </cell>
          <cell r="I13">
            <v>96</v>
          </cell>
          <cell r="J13">
            <v>241</v>
          </cell>
          <cell r="K13">
            <v>337</v>
          </cell>
          <cell r="L13">
            <v>26001</v>
          </cell>
          <cell r="M13">
            <v>328</v>
          </cell>
          <cell r="P13">
            <v>26329</v>
          </cell>
        </row>
        <row r="14">
          <cell r="A14">
            <v>14</v>
          </cell>
          <cell r="C14">
            <v>85210</v>
          </cell>
          <cell r="D14">
            <v>19</v>
          </cell>
          <cell r="E14">
            <v>85229</v>
          </cell>
          <cell r="F14">
            <v>2904</v>
          </cell>
          <cell r="G14">
            <v>407</v>
          </cell>
          <cell r="H14">
            <v>3311</v>
          </cell>
          <cell r="I14">
            <v>367</v>
          </cell>
          <cell r="J14">
            <v>1639</v>
          </cell>
          <cell r="K14">
            <v>2006</v>
          </cell>
          <cell r="L14">
            <v>88481</v>
          </cell>
          <cell r="M14">
            <v>2065</v>
          </cell>
          <cell r="N14">
            <v>17</v>
          </cell>
          <cell r="O14">
            <v>3</v>
          </cell>
          <cell r="P14">
            <v>90566</v>
          </cell>
        </row>
        <row r="15">
          <cell r="A15">
            <v>214101</v>
          </cell>
          <cell r="B15" t="str">
            <v>P S PUR</v>
          </cell>
          <cell r="C15">
            <v>21182</v>
          </cell>
          <cell r="D15">
            <v>0</v>
          </cell>
          <cell r="E15">
            <v>21182</v>
          </cell>
          <cell r="F15">
            <v>780</v>
          </cell>
          <cell r="G15">
            <v>50</v>
          </cell>
          <cell r="H15">
            <v>830</v>
          </cell>
          <cell r="I15">
            <v>113</v>
          </cell>
          <cell r="J15">
            <v>486</v>
          </cell>
          <cell r="K15">
            <v>599</v>
          </cell>
          <cell r="L15">
            <v>22075</v>
          </cell>
          <cell r="M15">
            <v>536</v>
          </cell>
          <cell r="P15">
            <v>22611</v>
          </cell>
        </row>
        <row r="16">
          <cell r="A16">
            <v>214102</v>
          </cell>
          <cell r="B16" t="str">
            <v>TARATARINI</v>
          </cell>
          <cell r="C16">
            <v>10367</v>
          </cell>
          <cell r="D16">
            <v>1</v>
          </cell>
          <cell r="E16">
            <v>10368</v>
          </cell>
          <cell r="F16">
            <v>403</v>
          </cell>
          <cell r="G16">
            <v>33</v>
          </cell>
          <cell r="H16">
            <v>436</v>
          </cell>
          <cell r="I16">
            <v>62</v>
          </cell>
          <cell r="J16">
            <v>380</v>
          </cell>
          <cell r="K16">
            <v>442</v>
          </cell>
          <cell r="L16">
            <v>10832</v>
          </cell>
          <cell r="M16">
            <v>414</v>
          </cell>
          <cell r="P16">
            <v>11246</v>
          </cell>
        </row>
        <row r="17">
          <cell r="A17">
            <v>15</v>
          </cell>
          <cell r="C17">
            <v>31549</v>
          </cell>
          <cell r="D17">
            <v>1</v>
          </cell>
          <cell r="E17">
            <v>31550</v>
          </cell>
          <cell r="F17">
            <v>1183</v>
          </cell>
          <cell r="G17">
            <v>83</v>
          </cell>
          <cell r="H17">
            <v>1266</v>
          </cell>
          <cell r="I17">
            <v>175</v>
          </cell>
          <cell r="J17">
            <v>866</v>
          </cell>
          <cell r="K17">
            <v>1041</v>
          </cell>
          <cell r="L17">
            <v>32907</v>
          </cell>
          <cell r="M17">
            <v>950</v>
          </cell>
          <cell r="P17">
            <v>33857</v>
          </cell>
        </row>
        <row r="18">
          <cell r="A18">
            <v>214201</v>
          </cell>
          <cell r="B18" t="str">
            <v>POLOSARA</v>
          </cell>
          <cell r="C18">
            <v>12347</v>
          </cell>
          <cell r="D18">
            <v>0</v>
          </cell>
          <cell r="E18">
            <v>12347</v>
          </cell>
          <cell r="F18">
            <v>490</v>
          </cell>
          <cell r="G18">
            <v>34</v>
          </cell>
          <cell r="H18">
            <v>524</v>
          </cell>
          <cell r="I18">
            <v>30</v>
          </cell>
          <cell r="J18">
            <v>165</v>
          </cell>
          <cell r="K18">
            <v>195</v>
          </cell>
          <cell r="L18">
            <v>12867</v>
          </cell>
          <cell r="M18">
            <v>199</v>
          </cell>
          <cell r="P18">
            <v>13066</v>
          </cell>
        </row>
        <row r="19">
          <cell r="A19">
            <v>214202</v>
          </cell>
          <cell r="B19" t="str">
            <v>CHIRIKIPADA</v>
          </cell>
          <cell r="C19">
            <v>15549</v>
          </cell>
          <cell r="D19">
            <v>0</v>
          </cell>
          <cell r="E19">
            <v>15549</v>
          </cell>
          <cell r="F19">
            <v>108</v>
          </cell>
          <cell r="G19">
            <v>28</v>
          </cell>
          <cell r="H19">
            <v>136</v>
          </cell>
          <cell r="I19">
            <v>23</v>
          </cell>
          <cell r="J19">
            <v>243</v>
          </cell>
          <cell r="K19">
            <v>266</v>
          </cell>
          <cell r="L19">
            <v>15680</v>
          </cell>
          <cell r="M19">
            <v>271</v>
          </cell>
          <cell r="P19">
            <v>15951</v>
          </cell>
        </row>
        <row r="20">
          <cell r="A20">
            <v>17</v>
          </cell>
          <cell r="C20">
            <v>27896</v>
          </cell>
          <cell r="D20">
            <v>0</v>
          </cell>
          <cell r="E20">
            <v>27896</v>
          </cell>
          <cell r="F20">
            <v>598</v>
          </cell>
          <cell r="G20">
            <v>62</v>
          </cell>
          <cell r="H20">
            <v>660</v>
          </cell>
          <cell r="I20">
            <v>53</v>
          </cell>
          <cell r="J20">
            <v>408</v>
          </cell>
          <cell r="K20">
            <v>461</v>
          </cell>
          <cell r="L20">
            <v>28547</v>
          </cell>
          <cell r="M20">
            <v>470</v>
          </cell>
          <cell r="P20">
            <v>29017</v>
          </cell>
        </row>
        <row r="21">
          <cell r="A21">
            <v>214301</v>
          </cell>
          <cell r="B21" t="str">
            <v>KODALA</v>
          </cell>
          <cell r="C21">
            <v>10485</v>
          </cell>
          <cell r="D21">
            <v>0</v>
          </cell>
          <cell r="E21">
            <v>10485</v>
          </cell>
          <cell r="F21">
            <v>283</v>
          </cell>
          <cell r="G21">
            <v>30</v>
          </cell>
          <cell r="H21">
            <v>313</v>
          </cell>
          <cell r="I21">
            <v>44</v>
          </cell>
          <cell r="J21">
            <v>153</v>
          </cell>
          <cell r="K21">
            <v>197</v>
          </cell>
          <cell r="L21">
            <v>10812</v>
          </cell>
          <cell r="M21">
            <v>183</v>
          </cell>
          <cell r="P21">
            <v>10995</v>
          </cell>
        </row>
        <row r="22">
          <cell r="A22">
            <v>214302</v>
          </cell>
          <cell r="B22" t="str">
            <v>BEGUNIAPADA</v>
          </cell>
          <cell r="C22">
            <v>15826</v>
          </cell>
          <cell r="D22">
            <v>0</v>
          </cell>
          <cell r="E22">
            <v>15826</v>
          </cell>
          <cell r="F22">
            <v>413</v>
          </cell>
          <cell r="G22">
            <v>37</v>
          </cell>
          <cell r="H22">
            <v>450</v>
          </cell>
          <cell r="I22">
            <v>56</v>
          </cell>
          <cell r="J22">
            <v>167</v>
          </cell>
          <cell r="K22">
            <v>223</v>
          </cell>
          <cell r="L22">
            <v>16295</v>
          </cell>
          <cell r="M22">
            <v>204</v>
          </cell>
          <cell r="P22">
            <v>16499</v>
          </cell>
        </row>
        <row r="23">
          <cell r="A23">
            <v>16</v>
          </cell>
          <cell r="C23">
            <v>26311</v>
          </cell>
          <cell r="D23">
            <v>0</v>
          </cell>
          <cell r="E23">
            <v>26311</v>
          </cell>
          <cell r="F23">
            <v>696</v>
          </cell>
          <cell r="G23">
            <v>67</v>
          </cell>
          <cell r="H23">
            <v>763</v>
          </cell>
          <cell r="I23">
            <v>100</v>
          </cell>
          <cell r="J23">
            <v>320</v>
          </cell>
          <cell r="K23">
            <v>420</v>
          </cell>
          <cell r="L23">
            <v>27107</v>
          </cell>
          <cell r="M23">
            <v>387</v>
          </cell>
          <cell r="P23">
            <v>27494</v>
          </cell>
        </row>
        <row r="24">
          <cell r="A24">
            <v>18</v>
          </cell>
          <cell r="C24">
            <v>85756</v>
          </cell>
          <cell r="D24">
            <v>1</v>
          </cell>
          <cell r="E24">
            <v>85757</v>
          </cell>
          <cell r="F24">
            <v>2477</v>
          </cell>
          <cell r="G24">
            <v>212</v>
          </cell>
          <cell r="H24">
            <v>2689</v>
          </cell>
          <cell r="I24">
            <v>328</v>
          </cell>
          <cell r="J24">
            <v>1594</v>
          </cell>
          <cell r="K24">
            <v>1922</v>
          </cell>
          <cell r="L24">
            <v>88561</v>
          </cell>
          <cell r="M24">
            <v>1807</v>
          </cell>
          <cell r="N24">
            <v>2</v>
          </cell>
          <cell r="P24">
            <v>90370</v>
          </cell>
        </row>
        <row r="25">
          <cell r="A25">
            <v>215101</v>
          </cell>
          <cell r="B25" t="str">
            <v>HINJILICUT</v>
          </cell>
          <cell r="C25">
            <v>11003</v>
          </cell>
          <cell r="D25">
            <v>0</v>
          </cell>
          <cell r="E25">
            <v>11003</v>
          </cell>
          <cell r="F25">
            <v>611</v>
          </cell>
          <cell r="G25">
            <v>65</v>
          </cell>
          <cell r="H25">
            <v>676</v>
          </cell>
          <cell r="I25">
            <v>60</v>
          </cell>
          <cell r="J25">
            <v>277</v>
          </cell>
          <cell r="K25">
            <v>337</v>
          </cell>
          <cell r="L25">
            <v>11674</v>
          </cell>
          <cell r="M25">
            <v>342</v>
          </cell>
          <cell r="P25">
            <v>12016</v>
          </cell>
        </row>
        <row r="26">
          <cell r="A26">
            <v>215102</v>
          </cell>
          <cell r="B26" t="str">
            <v>KANCHURU</v>
          </cell>
          <cell r="C26">
            <v>14679</v>
          </cell>
          <cell r="D26">
            <v>0</v>
          </cell>
          <cell r="E26">
            <v>14679</v>
          </cell>
          <cell r="F26">
            <v>491</v>
          </cell>
          <cell r="G26">
            <v>59</v>
          </cell>
          <cell r="H26">
            <v>550</v>
          </cell>
          <cell r="I26">
            <v>105</v>
          </cell>
          <cell r="J26">
            <v>224</v>
          </cell>
          <cell r="K26">
            <v>329</v>
          </cell>
          <cell r="L26">
            <v>15275</v>
          </cell>
          <cell r="M26">
            <v>283</v>
          </cell>
          <cell r="P26">
            <v>15558</v>
          </cell>
        </row>
        <row r="27">
          <cell r="A27">
            <v>215103</v>
          </cell>
          <cell r="B27" t="str">
            <v>PITALA</v>
          </cell>
          <cell r="C27">
            <v>6059</v>
          </cell>
          <cell r="D27">
            <v>0</v>
          </cell>
          <cell r="E27">
            <v>6059</v>
          </cell>
          <cell r="F27">
            <v>135</v>
          </cell>
          <cell r="G27">
            <v>20</v>
          </cell>
          <cell r="H27">
            <v>155</v>
          </cell>
          <cell r="I27">
            <v>33</v>
          </cell>
          <cell r="J27">
            <v>184</v>
          </cell>
          <cell r="K27">
            <v>217</v>
          </cell>
          <cell r="L27">
            <v>6227</v>
          </cell>
          <cell r="M27">
            <v>204</v>
          </cell>
          <cell r="P27">
            <v>6431</v>
          </cell>
        </row>
        <row r="28">
          <cell r="A28">
            <v>19</v>
          </cell>
          <cell r="C28">
            <v>31741</v>
          </cell>
          <cell r="D28">
            <v>0</v>
          </cell>
          <cell r="E28">
            <v>31741</v>
          </cell>
          <cell r="F28">
            <v>1237</v>
          </cell>
          <cell r="G28">
            <v>144</v>
          </cell>
          <cell r="H28">
            <v>1381</v>
          </cell>
          <cell r="I28">
            <v>198</v>
          </cell>
          <cell r="J28">
            <v>685</v>
          </cell>
          <cell r="K28">
            <v>883</v>
          </cell>
          <cell r="L28">
            <v>33176</v>
          </cell>
          <cell r="M28">
            <v>829</v>
          </cell>
          <cell r="P28">
            <v>34005</v>
          </cell>
        </row>
        <row r="29">
          <cell r="A29">
            <v>215201</v>
          </cell>
          <cell r="B29" t="str">
            <v>SHERAGADA</v>
          </cell>
          <cell r="C29">
            <v>15633</v>
          </cell>
          <cell r="D29">
            <v>0</v>
          </cell>
          <cell r="E29">
            <v>15633</v>
          </cell>
          <cell r="F29">
            <v>378</v>
          </cell>
          <cell r="G29">
            <v>41</v>
          </cell>
          <cell r="H29">
            <v>419</v>
          </cell>
          <cell r="I29">
            <v>87</v>
          </cell>
          <cell r="J29">
            <v>203</v>
          </cell>
          <cell r="K29">
            <v>290</v>
          </cell>
          <cell r="L29">
            <v>16098</v>
          </cell>
          <cell r="M29">
            <v>244</v>
          </cell>
          <cell r="P29">
            <v>16342</v>
          </cell>
        </row>
        <row r="30">
          <cell r="A30">
            <v>215202</v>
          </cell>
          <cell r="B30" t="str">
            <v>PATTAPUR</v>
          </cell>
          <cell r="C30">
            <v>13962</v>
          </cell>
          <cell r="D30">
            <v>0</v>
          </cell>
          <cell r="E30">
            <v>13962</v>
          </cell>
          <cell r="F30">
            <v>262</v>
          </cell>
          <cell r="G30">
            <v>32</v>
          </cell>
          <cell r="H30">
            <v>294</v>
          </cell>
          <cell r="I30">
            <v>46</v>
          </cell>
          <cell r="J30">
            <v>272</v>
          </cell>
          <cell r="K30">
            <v>318</v>
          </cell>
          <cell r="L30">
            <v>14270</v>
          </cell>
          <cell r="M30">
            <v>304</v>
          </cell>
          <cell r="P30">
            <v>14574</v>
          </cell>
        </row>
        <row r="31">
          <cell r="A31">
            <v>215203</v>
          </cell>
          <cell r="B31" t="str">
            <v>KONKARADA</v>
          </cell>
          <cell r="C31">
            <v>7622</v>
          </cell>
          <cell r="D31">
            <v>0</v>
          </cell>
          <cell r="E31">
            <v>7622</v>
          </cell>
          <cell r="F31">
            <v>101</v>
          </cell>
          <cell r="G31">
            <v>23</v>
          </cell>
          <cell r="H31">
            <v>124</v>
          </cell>
          <cell r="I31">
            <v>37</v>
          </cell>
          <cell r="J31">
            <v>266</v>
          </cell>
          <cell r="K31">
            <v>303</v>
          </cell>
          <cell r="L31">
            <v>7760</v>
          </cell>
          <cell r="M31">
            <v>289</v>
          </cell>
          <cell r="P31">
            <v>8049</v>
          </cell>
        </row>
        <row r="32">
          <cell r="A32">
            <v>20</v>
          </cell>
          <cell r="C32">
            <v>37217</v>
          </cell>
          <cell r="D32">
            <v>0</v>
          </cell>
          <cell r="E32">
            <v>37217</v>
          </cell>
          <cell r="F32">
            <v>741</v>
          </cell>
          <cell r="G32">
            <v>96</v>
          </cell>
          <cell r="H32">
            <v>837</v>
          </cell>
          <cell r="I32">
            <v>170</v>
          </cell>
          <cell r="J32">
            <v>741</v>
          </cell>
          <cell r="K32">
            <v>911</v>
          </cell>
          <cell r="L32">
            <v>38128</v>
          </cell>
          <cell r="M32">
            <v>837</v>
          </cell>
          <cell r="P32">
            <v>38965</v>
          </cell>
        </row>
        <row r="33">
          <cell r="A33">
            <v>21</v>
          </cell>
          <cell r="C33">
            <v>68958</v>
          </cell>
          <cell r="D33">
            <v>0</v>
          </cell>
          <cell r="E33">
            <v>68958</v>
          </cell>
          <cell r="F33">
            <v>1978</v>
          </cell>
          <cell r="G33">
            <v>240</v>
          </cell>
          <cell r="H33">
            <v>2218</v>
          </cell>
          <cell r="I33">
            <v>368</v>
          </cell>
          <cell r="J33">
            <v>1426</v>
          </cell>
          <cell r="K33">
            <v>1794</v>
          </cell>
          <cell r="L33">
            <v>71304</v>
          </cell>
          <cell r="M33">
            <v>1666</v>
          </cell>
          <cell r="N33">
            <v>9</v>
          </cell>
          <cell r="P33">
            <v>72979</v>
          </cell>
        </row>
        <row r="34">
          <cell r="A34">
            <v>341101</v>
          </cell>
          <cell r="B34" t="str">
            <v>MEDICAL</v>
          </cell>
          <cell r="C34">
            <v>9149</v>
          </cell>
          <cell r="D34">
            <v>50</v>
          </cell>
          <cell r="E34">
            <v>9199</v>
          </cell>
          <cell r="F34">
            <v>1175</v>
          </cell>
          <cell r="G34">
            <v>146</v>
          </cell>
          <cell r="H34">
            <v>1321</v>
          </cell>
          <cell r="I34">
            <v>40</v>
          </cell>
          <cell r="J34">
            <v>69</v>
          </cell>
          <cell r="K34">
            <v>109</v>
          </cell>
          <cell r="L34">
            <v>10364</v>
          </cell>
          <cell r="M34">
            <v>265</v>
          </cell>
          <cell r="P34">
            <v>10629</v>
          </cell>
        </row>
        <row r="35">
          <cell r="A35">
            <v>341104</v>
          </cell>
          <cell r="B35" t="str">
            <v>AMBAPUA</v>
          </cell>
          <cell r="C35">
            <v>7716</v>
          </cell>
          <cell r="D35">
            <v>19</v>
          </cell>
          <cell r="E35">
            <v>7735</v>
          </cell>
          <cell r="F35">
            <v>658</v>
          </cell>
          <cell r="G35">
            <v>135</v>
          </cell>
          <cell r="H35">
            <v>793</v>
          </cell>
          <cell r="I35">
            <v>55</v>
          </cell>
          <cell r="J35">
            <v>32</v>
          </cell>
          <cell r="K35">
            <v>87</v>
          </cell>
          <cell r="L35">
            <v>8429</v>
          </cell>
          <cell r="M35">
            <v>186</v>
          </cell>
          <cell r="P35">
            <v>8615</v>
          </cell>
        </row>
        <row r="36">
          <cell r="A36">
            <v>1</v>
          </cell>
          <cell r="C36">
            <v>16865</v>
          </cell>
          <cell r="D36">
            <v>69</v>
          </cell>
          <cell r="E36">
            <v>16934</v>
          </cell>
          <cell r="F36">
            <v>1833</v>
          </cell>
          <cell r="G36">
            <v>281</v>
          </cell>
          <cell r="H36">
            <v>2114</v>
          </cell>
          <cell r="I36">
            <v>95</v>
          </cell>
          <cell r="J36">
            <v>101</v>
          </cell>
          <cell r="K36">
            <v>196</v>
          </cell>
          <cell r="L36">
            <v>18793</v>
          </cell>
          <cell r="M36">
            <v>451</v>
          </cell>
          <cell r="P36">
            <v>19244</v>
          </cell>
        </row>
        <row r="37">
          <cell r="A37">
            <v>341201</v>
          </cell>
          <cell r="B37" t="str">
            <v>GOPALPUR</v>
          </cell>
          <cell r="C37">
            <v>6900</v>
          </cell>
          <cell r="D37">
            <v>14</v>
          </cell>
          <cell r="E37">
            <v>6914</v>
          </cell>
          <cell r="F37">
            <v>309</v>
          </cell>
          <cell r="G37">
            <v>69</v>
          </cell>
          <cell r="H37">
            <v>378</v>
          </cell>
          <cell r="I37">
            <v>32</v>
          </cell>
          <cell r="J37">
            <v>80</v>
          </cell>
          <cell r="K37">
            <v>112</v>
          </cell>
          <cell r="L37">
            <v>7241</v>
          </cell>
          <cell r="M37">
            <v>163</v>
          </cell>
          <cell r="P37">
            <v>7404</v>
          </cell>
        </row>
        <row r="38">
          <cell r="A38">
            <v>341202</v>
          </cell>
          <cell r="B38" t="str">
            <v>UNIVERSITY</v>
          </cell>
          <cell r="C38">
            <v>8834</v>
          </cell>
          <cell r="D38">
            <v>4</v>
          </cell>
          <cell r="E38">
            <v>8838</v>
          </cell>
          <cell r="F38">
            <v>340</v>
          </cell>
          <cell r="G38">
            <v>51</v>
          </cell>
          <cell r="H38">
            <v>391</v>
          </cell>
          <cell r="I38">
            <v>49</v>
          </cell>
          <cell r="J38">
            <v>71</v>
          </cell>
          <cell r="K38">
            <v>120</v>
          </cell>
          <cell r="L38">
            <v>9223</v>
          </cell>
          <cell r="M38">
            <v>126</v>
          </cell>
          <cell r="P38">
            <v>9349</v>
          </cell>
        </row>
        <row r="39">
          <cell r="A39">
            <v>341203</v>
          </cell>
          <cell r="B39" t="str">
            <v>HEAD QUARTER</v>
          </cell>
          <cell r="C39">
            <v>7892</v>
          </cell>
          <cell r="D39">
            <v>6</v>
          </cell>
          <cell r="E39">
            <v>7898</v>
          </cell>
          <cell r="F39">
            <v>332</v>
          </cell>
          <cell r="G39">
            <v>53</v>
          </cell>
          <cell r="H39">
            <v>385</v>
          </cell>
          <cell r="I39">
            <v>67</v>
          </cell>
          <cell r="J39">
            <v>111</v>
          </cell>
          <cell r="K39">
            <v>178</v>
          </cell>
          <cell r="L39">
            <v>8291</v>
          </cell>
          <cell r="M39">
            <v>170</v>
          </cell>
          <cell r="P39">
            <v>8461</v>
          </cell>
        </row>
        <row r="40">
          <cell r="A40">
            <v>2</v>
          </cell>
          <cell r="C40">
            <v>23626</v>
          </cell>
          <cell r="D40">
            <v>24</v>
          </cell>
          <cell r="E40">
            <v>23650</v>
          </cell>
          <cell r="F40">
            <v>981</v>
          </cell>
          <cell r="G40">
            <v>173</v>
          </cell>
          <cell r="H40">
            <v>1154</v>
          </cell>
          <cell r="I40">
            <v>148</v>
          </cell>
          <cell r="J40">
            <v>262</v>
          </cell>
          <cell r="K40">
            <v>410</v>
          </cell>
          <cell r="L40">
            <v>24755</v>
          </cell>
          <cell r="M40">
            <v>459</v>
          </cell>
          <cell r="P40">
            <v>25214</v>
          </cell>
        </row>
        <row r="41">
          <cell r="A41">
            <v>341401</v>
          </cell>
          <cell r="B41" t="str">
            <v>CITY HOSPITAL</v>
          </cell>
          <cell r="C41">
            <v>8392</v>
          </cell>
          <cell r="D41">
            <v>45</v>
          </cell>
          <cell r="E41">
            <v>8437</v>
          </cell>
          <cell r="F41">
            <v>1728</v>
          </cell>
          <cell r="G41">
            <v>243</v>
          </cell>
          <cell r="H41">
            <v>1971</v>
          </cell>
          <cell r="I41">
            <v>63</v>
          </cell>
          <cell r="J41">
            <v>53</v>
          </cell>
          <cell r="K41">
            <v>116</v>
          </cell>
          <cell r="L41">
            <v>10183</v>
          </cell>
          <cell r="M41">
            <v>341</v>
          </cell>
          <cell r="P41">
            <v>10524</v>
          </cell>
        </row>
        <row r="42">
          <cell r="A42">
            <v>341402</v>
          </cell>
          <cell r="B42" t="str">
            <v>LANJIPALLY</v>
          </cell>
          <cell r="C42">
            <v>11453</v>
          </cell>
          <cell r="D42">
            <v>14</v>
          </cell>
          <cell r="E42">
            <v>11467</v>
          </cell>
          <cell r="F42">
            <v>625</v>
          </cell>
          <cell r="G42">
            <v>101</v>
          </cell>
          <cell r="H42">
            <v>726</v>
          </cell>
          <cell r="I42">
            <v>33</v>
          </cell>
          <cell r="J42">
            <v>65</v>
          </cell>
          <cell r="K42">
            <v>98</v>
          </cell>
          <cell r="L42">
            <v>12111</v>
          </cell>
          <cell r="M42">
            <v>180</v>
          </cell>
          <cell r="P42">
            <v>12291</v>
          </cell>
        </row>
        <row r="43">
          <cell r="A43">
            <v>3</v>
          </cell>
          <cell r="C43">
            <v>19845</v>
          </cell>
          <cell r="D43">
            <v>59</v>
          </cell>
          <cell r="E43">
            <v>19904</v>
          </cell>
          <cell r="F43">
            <v>2353</v>
          </cell>
          <cell r="G43">
            <v>344</v>
          </cell>
          <cell r="H43">
            <v>2697</v>
          </cell>
          <cell r="I43">
            <v>96</v>
          </cell>
          <cell r="J43">
            <v>118</v>
          </cell>
          <cell r="K43">
            <v>214</v>
          </cell>
          <cell r="L43">
            <v>22294</v>
          </cell>
          <cell r="M43">
            <v>521</v>
          </cell>
          <cell r="P43">
            <v>22815</v>
          </cell>
        </row>
        <row r="44">
          <cell r="A44">
            <v>4</v>
          </cell>
          <cell r="C44">
            <v>60336</v>
          </cell>
          <cell r="D44">
            <v>152</v>
          </cell>
          <cell r="E44">
            <v>60488</v>
          </cell>
          <cell r="F44">
            <v>5167</v>
          </cell>
          <cell r="G44">
            <v>798</v>
          </cell>
          <cell r="H44">
            <v>5965</v>
          </cell>
          <cell r="I44">
            <v>339</v>
          </cell>
          <cell r="J44">
            <v>481</v>
          </cell>
          <cell r="K44">
            <v>820</v>
          </cell>
          <cell r="L44">
            <v>65842</v>
          </cell>
          <cell r="M44">
            <v>1431</v>
          </cell>
          <cell r="N44">
            <v>64</v>
          </cell>
          <cell r="O44">
            <v>1</v>
          </cell>
          <cell r="P44">
            <v>67338</v>
          </cell>
        </row>
        <row r="45">
          <cell r="A45">
            <v>342101</v>
          </cell>
          <cell r="B45" t="str">
            <v>E.S.O.NO.1</v>
          </cell>
          <cell r="C45">
            <v>8776</v>
          </cell>
          <cell r="D45">
            <v>17</v>
          </cell>
          <cell r="E45">
            <v>8793</v>
          </cell>
          <cell r="F45">
            <v>1492</v>
          </cell>
          <cell r="G45">
            <v>77</v>
          </cell>
          <cell r="H45">
            <v>1569</v>
          </cell>
          <cell r="I45">
            <v>42</v>
          </cell>
          <cell r="J45">
            <v>93</v>
          </cell>
          <cell r="K45">
            <v>135</v>
          </cell>
          <cell r="L45">
            <v>10310</v>
          </cell>
          <cell r="M45">
            <v>187</v>
          </cell>
          <cell r="P45">
            <v>10497</v>
          </cell>
        </row>
        <row r="46">
          <cell r="A46">
            <v>342102</v>
          </cell>
          <cell r="B46" t="str">
            <v>E.S.O.NO.2</v>
          </cell>
          <cell r="C46">
            <v>11080</v>
          </cell>
          <cell r="D46">
            <v>33</v>
          </cell>
          <cell r="E46">
            <v>11113</v>
          </cell>
          <cell r="F46">
            <v>1602</v>
          </cell>
          <cell r="G46">
            <v>82</v>
          </cell>
          <cell r="H46">
            <v>1684</v>
          </cell>
          <cell r="I46">
            <v>58</v>
          </cell>
          <cell r="J46">
            <v>90</v>
          </cell>
          <cell r="K46">
            <v>148</v>
          </cell>
          <cell r="L46">
            <v>12740</v>
          </cell>
          <cell r="M46">
            <v>205</v>
          </cell>
          <cell r="P46">
            <v>12945</v>
          </cell>
        </row>
        <row r="47">
          <cell r="A47">
            <v>342103</v>
          </cell>
          <cell r="B47" t="str">
            <v>E.S.O.NO.3</v>
          </cell>
          <cell r="C47">
            <v>9648</v>
          </cell>
          <cell r="D47">
            <v>24</v>
          </cell>
          <cell r="E47">
            <v>9672</v>
          </cell>
          <cell r="F47">
            <v>2219</v>
          </cell>
          <cell r="G47">
            <v>175</v>
          </cell>
          <cell r="H47">
            <v>2394</v>
          </cell>
          <cell r="I47">
            <v>47</v>
          </cell>
          <cell r="J47">
            <v>36</v>
          </cell>
          <cell r="K47">
            <v>83</v>
          </cell>
          <cell r="L47">
            <v>11914</v>
          </cell>
          <cell r="M47">
            <v>235</v>
          </cell>
          <cell r="P47">
            <v>12149</v>
          </cell>
        </row>
        <row r="48">
          <cell r="A48">
            <v>5</v>
          </cell>
          <cell r="C48">
            <v>29504</v>
          </cell>
          <cell r="D48">
            <v>74</v>
          </cell>
          <cell r="E48">
            <v>29578</v>
          </cell>
          <cell r="F48">
            <v>5313</v>
          </cell>
          <cell r="G48">
            <v>334</v>
          </cell>
          <cell r="H48">
            <v>5647</v>
          </cell>
          <cell r="I48">
            <v>147</v>
          </cell>
          <cell r="J48">
            <v>219</v>
          </cell>
          <cell r="K48">
            <v>366</v>
          </cell>
          <cell r="L48">
            <v>34964</v>
          </cell>
          <cell r="M48">
            <v>627</v>
          </cell>
          <cell r="P48">
            <v>35591</v>
          </cell>
        </row>
        <row r="49">
          <cell r="A49">
            <v>342201</v>
          </cell>
          <cell r="B49" t="str">
            <v>G.NUAGAM-2</v>
          </cell>
          <cell r="C49">
            <v>8105</v>
          </cell>
          <cell r="D49">
            <v>18</v>
          </cell>
          <cell r="E49">
            <v>8123</v>
          </cell>
          <cell r="F49">
            <v>594</v>
          </cell>
          <cell r="G49">
            <v>67</v>
          </cell>
          <cell r="H49">
            <v>661</v>
          </cell>
          <cell r="I49">
            <v>41</v>
          </cell>
          <cell r="J49">
            <v>42</v>
          </cell>
          <cell r="K49">
            <v>83</v>
          </cell>
          <cell r="L49">
            <v>8740</v>
          </cell>
          <cell r="M49">
            <v>127</v>
          </cell>
          <cell r="P49">
            <v>8867</v>
          </cell>
        </row>
        <row r="50">
          <cell r="A50">
            <v>342202</v>
          </cell>
          <cell r="B50" t="str">
            <v>GANDHINAGAR</v>
          </cell>
          <cell r="C50">
            <v>6725</v>
          </cell>
          <cell r="D50">
            <v>72</v>
          </cell>
          <cell r="E50">
            <v>6797</v>
          </cell>
          <cell r="F50">
            <v>1167</v>
          </cell>
          <cell r="G50">
            <v>169</v>
          </cell>
          <cell r="H50">
            <v>1336</v>
          </cell>
          <cell r="I50">
            <v>72</v>
          </cell>
          <cell r="J50">
            <v>15</v>
          </cell>
          <cell r="K50">
            <v>87</v>
          </cell>
          <cell r="L50">
            <v>7964</v>
          </cell>
          <cell r="M50">
            <v>256</v>
          </cell>
          <cell r="P50">
            <v>8220</v>
          </cell>
        </row>
        <row r="51">
          <cell r="A51">
            <v>6</v>
          </cell>
          <cell r="C51">
            <v>14830</v>
          </cell>
          <cell r="D51">
            <v>90</v>
          </cell>
          <cell r="E51">
            <v>14920</v>
          </cell>
          <cell r="F51">
            <v>1761</v>
          </cell>
          <cell r="G51">
            <v>236</v>
          </cell>
          <cell r="H51">
            <v>1997</v>
          </cell>
          <cell r="I51">
            <v>113</v>
          </cell>
          <cell r="J51">
            <v>57</v>
          </cell>
          <cell r="K51">
            <v>170</v>
          </cell>
          <cell r="L51">
            <v>16704</v>
          </cell>
          <cell r="M51">
            <v>383</v>
          </cell>
          <cell r="P51">
            <v>17087</v>
          </cell>
        </row>
        <row r="52">
          <cell r="A52">
            <v>7</v>
          </cell>
          <cell r="C52">
            <v>44334</v>
          </cell>
          <cell r="D52">
            <v>164</v>
          </cell>
          <cell r="E52">
            <v>44498</v>
          </cell>
          <cell r="F52">
            <v>7074</v>
          </cell>
          <cell r="G52">
            <v>570</v>
          </cell>
          <cell r="H52">
            <v>7644</v>
          </cell>
          <cell r="I52">
            <v>260</v>
          </cell>
          <cell r="J52">
            <v>276</v>
          </cell>
          <cell r="K52">
            <v>536</v>
          </cell>
          <cell r="L52">
            <v>51668</v>
          </cell>
          <cell r="M52">
            <v>1010</v>
          </cell>
          <cell r="N52">
            <v>19</v>
          </cell>
          <cell r="P52">
            <v>52697</v>
          </cell>
        </row>
        <row r="53">
          <cell r="A53">
            <v>343101</v>
          </cell>
          <cell r="B53" t="str">
            <v>KANISI</v>
          </cell>
          <cell r="C53">
            <v>11880</v>
          </cell>
          <cell r="D53">
            <v>6</v>
          </cell>
          <cell r="E53">
            <v>11886</v>
          </cell>
          <cell r="F53">
            <v>758</v>
          </cell>
          <cell r="G53">
            <v>78</v>
          </cell>
          <cell r="H53">
            <v>836</v>
          </cell>
          <cell r="I53">
            <v>59</v>
          </cell>
          <cell r="J53">
            <v>151</v>
          </cell>
          <cell r="K53">
            <v>210</v>
          </cell>
          <cell r="L53">
            <v>12697</v>
          </cell>
          <cell r="M53">
            <v>235</v>
          </cell>
          <cell r="P53">
            <v>12932</v>
          </cell>
        </row>
        <row r="54">
          <cell r="A54">
            <v>343102</v>
          </cell>
          <cell r="B54" t="str">
            <v>JAGAPUR</v>
          </cell>
          <cell r="C54">
            <v>10667</v>
          </cell>
          <cell r="D54">
            <v>0</v>
          </cell>
          <cell r="E54">
            <v>10667</v>
          </cell>
          <cell r="F54">
            <v>322</v>
          </cell>
          <cell r="G54">
            <v>36</v>
          </cell>
          <cell r="H54">
            <v>358</v>
          </cell>
          <cell r="I54">
            <v>49</v>
          </cell>
          <cell r="J54">
            <v>75</v>
          </cell>
          <cell r="K54">
            <v>124</v>
          </cell>
          <cell r="L54">
            <v>11038</v>
          </cell>
          <cell r="M54">
            <v>111</v>
          </cell>
          <cell r="P54">
            <v>11149</v>
          </cell>
        </row>
        <row r="55">
          <cell r="A55">
            <v>343103</v>
          </cell>
          <cell r="B55" t="str">
            <v>GOLANTHARA</v>
          </cell>
          <cell r="C55">
            <v>8375</v>
          </cell>
          <cell r="D55">
            <v>0</v>
          </cell>
          <cell r="E55">
            <v>8375</v>
          </cell>
          <cell r="F55">
            <v>325</v>
          </cell>
          <cell r="G55">
            <v>40</v>
          </cell>
          <cell r="H55">
            <v>365</v>
          </cell>
          <cell r="I55">
            <v>43</v>
          </cell>
          <cell r="J55">
            <v>182</v>
          </cell>
          <cell r="K55">
            <v>225</v>
          </cell>
          <cell r="L55">
            <v>8743</v>
          </cell>
          <cell r="M55">
            <v>222</v>
          </cell>
          <cell r="P55">
            <v>8965</v>
          </cell>
        </row>
        <row r="56">
          <cell r="A56">
            <v>9</v>
          </cell>
          <cell r="C56">
            <v>30922</v>
          </cell>
          <cell r="D56">
            <v>6</v>
          </cell>
          <cell r="E56">
            <v>30928</v>
          </cell>
          <cell r="F56">
            <v>1405</v>
          </cell>
          <cell r="G56">
            <v>154</v>
          </cell>
          <cell r="H56">
            <v>1559</v>
          </cell>
          <cell r="I56">
            <v>151</v>
          </cell>
          <cell r="J56">
            <v>408</v>
          </cell>
          <cell r="K56">
            <v>559</v>
          </cell>
          <cell r="L56">
            <v>32478</v>
          </cell>
          <cell r="M56">
            <v>568</v>
          </cell>
          <cell r="P56">
            <v>33046</v>
          </cell>
        </row>
        <row r="57">
          <cell r="A57">
            <v>343201</v>
          </cell>
          <cell r="B57" t="str">
            <v>KUKUDAKHANDI</v>
          </cell>
          <cell r="C57">
            <v>5451</v>
          </cell>
          <cell r="D57">
            <v>0</v>
          </cell>
          <cell r="E57">
            <v>5451</v>
          </cell>
          <cell r="F57">
            <v>212</v>
          </cell>
          <cell r="G57">
            <v>31</v>
          </cell>
          <cell r="H57">
            <v>243</v>
          </cell>
          <cell r="I57">
            <v>43</v>
          </cell>
          <cell r="J57">
            <v>121</v>
          </cell>
          <cell r="K57">
            <v>164</v>
          </cell>
          <cell r="L57">
            <v>5706</v>
          </cell>
          <cell r="M57">
            <v>152</v>
          </cell>
          <cell r="P57">
            <v>5858</v>
          </cell>
        </row>
        <row r="58">
          <cell r="A58">
            <v>343202</v>
          </cell>
          <cell r="B58" t="str">
            <v>N.K.NAGAR</v>
          </cell>
          <cell r="C58">
            <v>10504</v>
          </cell>
          <cell r="D58">
            <v>3</v>
          </cell>
          <cell r="E58">
            <v>10507</v>
          </cell>
          <cell r="F58">
            <v>186</v>
          </cell>
          <cell r="G58">
            <v>36</v>
          </cell>
          <cell r="H58">
            <v>222</v>
          </cell>
          <cell r="I58">
            <v>65</v>
          </cell>
          <cell r="J58">
            <v>287</v>
          </cell>
          <cell r="K58">
            <v>352</v>
          </cell>
          <cell r="L58">
            <v>10755</v>
          </cell>
          <cell r="M58">
            <v>326</v>
          </cell>
          <cell r="P58">
            <v>11081</v>
          </cell>
        </row>
        <row r="59">
          <cell r="A59">
            <v>343203</v>
          </cell>
          <cell r="B59" t="str">
            <v>LUCHAPADA</v>
          </cell>
          <cell r="C59">
            <v>10185</v>
          </cell>
          <cell r="D59">
            <v>0</v>
          </cell>
          <cell r="E59">
            <v>10185</v>
          </cell>
          <cell r="F59">
            <v>425</v>
          </cell>
          <cell r="G59">
            <v>44</v>
          </cell>
          <cell r="H59">
            <v>469</v>
          </cell>
          <cell r="I59">
            <v>57</v>
          </cell>
          <cell r="J59">
            <v>98</v>
          </cell>
          <cell r="K59">
            <v>155</v>
          </cell>
          <cell r="L59">
            <v>10667</v>
          </cell>
          <cell r="M59">
            <v>142</v>
          </cell>
          <cell r="P59">
            <v>10809</v>
          </cell>
        </row>
        <row r="60">
          <cell r="A60">
            <v>8</v>
          </cell>
          <cell r="C60">
            <v>26140</v>
          </cell>
          <cell r="D60">
            <v>3</v>
          </cell>
          <cell r="E60">
            <v>26143</v>
          </cell>
          <cell r="F60">
            <v>823</v>
          </cell>
          <cell r="G60">
            <v>111</v>
          </cell>
          <cell r="H60">
            <v>934</v>
          </cell>
          <cell r="I60">
            <v>165</v>
          </cell>
          <cell r="J60">
            <v>506</v>
          </cell>
          <cell r="K60">
            <v>671</v>
          </cell>
          <cell r="L60">
            <v>27128</v>
          </cell>
          <cell r="M60">
            <v>620</v>
          </cell>
          <cell r="P60">
            <v>27748</v>
          </cell>
        </row>
        <row r="61">
          <cell r="A61">
            <v>10</v>
          </cell>
          <cell r="C61">
            <v>57062</v>
          </cell>
          <cell r="D61">
            <v>9</v>
          </cell>
          <cell r="E61">
            <v>57071</v>
          </cell>
          <cell r="F61">
            <v>2228</v>
          </cell>
          <cell r="G61">
            <v>265</v>
          </cell>
          <cell r="H61">
            <v>2493</v>
          </cell>
          <cell r="I61">
            <v>316</v>
          </cell>
          <cell r="J61">
            <v>914</v>
          </cell>
          <cell r="K61">
            <v>1230</v>
          </cell>
          <cell r="L61">
            <v>59606</v>
          </cell>
          <cell r="M61">
            <v>1188</v>
          </cell>
          <cell r="N61">
            <v>48</v>
          </cell>
          <cell r="P61">
            <v>60842</v>
          </cell>
        </row>
        <row r="62">
          <cell r="A62">
            <v>711101</v>
          </cell>
          <cell r="B62" t="str">
            <v>JYP NO.2</v>
          </cell>
          <cell r="C62">
            <v>13223</v>
          </cell>
          <cell r="D62">
            <v>3</v>
          </cell>
          <cell r="E62">
            <v>13226</v>
          </cell>
          <cell r="F62">
            <v>193</v>
          </cell>
          <cell r="G62">
            <v>42</v>
          </cell>
          <cell r="H62">
            <v>235</v>
          </cell>
          <cell r="I62">
            <v>65</v>
          </cell>
          <cell r="J62">
            <v>340</v>
          </cell>
          <cell r="K62">
            <v>405</v>
          </cell>
          <cell r="L62">
            <v>13481</v>
          </cell>
          <cell r="M62">
            <v>385</v>
          </cell>
          <cell r="P62">
            <v>13866</v>
          </cell>
        </row>
        <row r="63">
          <cell r="A63">
            <v>711102</v>
          </cell>
          <cell r="B63" t="str">
            <v>JYP NO.3</v>
          </cell>
          <cell r="C63">
            <v>11892</v>
          </cell>
          <cell r="D63">
            <v>35</v>
          </cell>
          <cell r="E63">
            <v>11927</v>
          </cell>
          <cell r="F63">
            <v>1830</v>
          </cell>
          <cell r="G63">
            <v>228</v>
          </cell>
          <cell r="H63">
            <v>2058</v>
          </cell>
          <cell r="I63">
            <v>83</v>
          </cell>
          <cell r="J63">
            <v>89</v>
          </cell>
          <cell r="K63">
            <v>172</v>
          </cell>
          <cell r="L63">
            <v>13805</v>
          </cell>
          <cell r="M63">
            <v>352</v>
          </cell>
          <cell r="P63">
            <v>14157</v>
          </cell>
        </row>
        <row r="64">
          <cell r="A64">
            <v>711103</v>
          </cell>
          <cell r="B64" t="str">
            <v>B P GUDA</v>
          </cell>
          <cell r="C64">
            <v>14090</v>
          </cell>
          <cell r="D64">
            <v>0</v>
          </cell>
          <cell r="E64">
            <v>14090</v>
          </cell>
          <cell r="F64">
            <v>312</v>
          </cell>
          <cell r="G64">
            <v>31</v>
          </cell>
          <cell r="H64">
            <v>343</v>
          </cell>
          <cell r="I64">
            <v>77</v>
          </cell>
          <cell r="J64">
            <v>347</v>
          </cell>
          <cell r="K64">
            <v>424</v>
          </cell>
          <cell r="L64">
            <v>14479</v>
          </cell>
          <cell r="M64">
            <v>378</v>
          </cell>
          <cell r="P64">
            <v>14857</v>
          </cell>
        </row>
        <row r="65">
          <cell r="A65">
            <v>22</v>
          </cell>
          <cell r="C65">
            <v>39205</v>
          </cell>
          <cell r="D65">
            <v>38</v>
          </cell>
          <cell r="E65">
            <v>39243</v>
          </cell>
          <cell r="F65">
            <v>2335</v>
          </cell>
          <cell r="G65">
            <v>301</v>
          </cell>
          <cell r="H65">
            <v>2636</v>
          </cell>
          <cell r="I65">
            <v>225</v>
          </cell>
          <cell r="J65">
            <v>776</v>
          </cell>
          <cell r="K65">
            <v>1001</v>
          </cell>
          <cell r="L65">
            <v>41765</v>
          </cell>
          <cell r="M65">
            <v>1115</v>
          </cell>
          <cell r="P65">
            <v>42880</v>
          </cell>
        </row>
        <row r="66">
          <cell r="A66">
            <v>711401</v>
          </cell>
          <cell r="B66" t="str">
            <v>JYP NO.1</v>
          </cell>
          <cell r="C66">
            <v>7088</v>
          </cell>
          <cell r="D66">
            <v>12</v>
          </cell>
          <cell r="E66">
            <v>7100</v>
          </cell>
          <cell r="F66">
            <v>963</v>
          </cell>
          <cell r="G66">
            <v>112</v>
          </cell>
          <cell r="H66">
            <v>1075</v>
          </cell>
          <cell r="I66">
            <v>49</v>
          </cell>
          <cell r="J66">
            <v>41</v>
          </cell>
          <cell r="K66">
            <v>90</v>
          </cell>
          <cell r="L66">
            <v>8100</v>
          </cell>
          <cell r="M66">
            <v>165</v>
          </cell>
          <cell r="P66">
            <v>8265</v>
          </cell>
        </row>
        <row r="67">
          <cell r="A67">
            <v>711402</v>
          </cell>
          <cell r="B67" t="str">
            <v>KUNDRA</v>
          </cell>
          <cell r="C67">
            <v>7077</v>
          </cell>
          <cell r="D67">
            <v>0</v>
          </cell>
          <cell r="E67">
            <v>7077</v>
          </cell>
          <cell r="F67">
            <v>153</v>
          </cell>
          <cell r="G67">
            <v>17</v>
          </cell>
          <cell r="H67">
            <v>170</v>
          </cell>
          <cell r="I67">
            <v>31</v>
          </cell>
          <cell r="J67">
            <v>351</v>
          </cell>
          <cell r="K67">
            <v>382</v>
          </cell>
          <cell r="L67">
            <v>7261</v>
          </cell>
          <cell r="M67">
            <v>368</v>
          </cell>
          <cell r="P67">
            <v>7629</v>
          </cell>
        </row>
        <row r="68">
          <cell r="A68">
            <v>711403</v>
          </cell>
          <cell r="B68" t="str">
            <v>RANDHAPALLI</v>
          </cell>
          <cell r="C68">
            <v>5384</v>
          </cell>
          <cell r="D68">
            <v>2</v>
          </cell>
          <cell r="E68">
            <v>5386</v>
          </cell>
          <cell r="F68">
            <v>215</v>
          </cell>
          <cell r="G68">
            <v>58</v>
          </cell>
          <cell r="H68">
            <v>273</v>
          </cell>
          <cell r="I68">
            <v>22</v>
          </cell>
          <cell r="J68">
            <v>131</v>
          </cell>
          <cell r="K68">
            <v>153</v>
          </cell>
          <cell r="L68">
            <v>5621</v>
          </cell>
          <cell r="M68">
            <v>191</v>
          </cell>
          <cell r="P68">
            <v>5812</v>
          </cell>
        </row>
        <row r="69">
          <cell r="A69">
            <v>23</v>
          </cell>
          <cell r="C69">
            <v>19549</v>
          </cell>
          <cell r="D69">
            <v>14</v>
          </cell>
          <cell r="E69">
            <v>19563</v>
          </cell>
          <cell r="F69">
            <v>1331</v>
          </cell>
          <cell r="G69">
            <v>187</v>
          </cell>
          <cell r="H69">
            <v>1518</v>
          </cell>
          <cell r="I69">
            <v>102</v>
          </cell>
          <cell r="J69">
            <v>523</v>
          </cell>
          <cell r="K69">
            <v>625</v>
          </cell>
          <cell r="L69">
            <v>20982</v>
          </cell>
          <cell r="M69">
            <v>724</v>
          </cell>
          <cell r="P69">
            <v>21706</v>
          </cell>
        </row>
        <row r="70">
          <cell r="A70">
            <v>711501</v>
          </cell>
          <cell r="B70" t="str">
            <v>BORIGUMA</v>
          </cell>
          <cell r="C70">
            <v>13751</v>
          </cell>
          <cell r="D70">
            <v>1</v>
          </cell>
          <cell r="E70">
            <v>13752</v>
          </cell>
          <cell r="F70">
            <v>464</v>
          </cell>
          <cell r="G70">
            <v>71</v>
          </cell>
          <cell r="H70">
            <v>535</v>
          </cell>
          <cell r="I70">
            <v>44</v>
          </cell>
          <cell r="J70">
            <v>326</v>
          </cell>
          <cell r="K70">
            <v>370</v>
          </cell>
          <cell r="L70">
            <v>14259</v>
          </cell>
          <cell r="M70">
            <v>398</v>
          </cell>
          <cell r="P70">
            <v>14657</v>
          </cell>
        </row>
        <row r="71">
          <cell r="A71">
            <v>711502</v>
          </cell>
          <cell r="B71" t="str">
            <v>KOTPAD</v>
          </cell>
          <cell r="C71">
            <v>16699</v>
          </cell>
          <cell r="D71">
            <v>3</v>
          </cell>
          <cell r="E71">
            <v>16702</v>
          </cell>
          <cell r="F71">
            <v>450</v>
          </cell>
          <cell r="G71">
            <v>62</v>
          </cell>
          <cell r="H71">
            <v>512</v>
          </cell>
          <cell r="I71">
            <v>81</v>
          </cell>
          <cell r="J71">
            <v>455</v>
          </cell>
          <cell r="K71">
            <v>536</v>
          </cell>
          <cell r="L71">
            <v>17230</v>
          </cell>
          <cell r="M71">
            <v>520</v>
          </cell>
          <cell r="P71">
            <v>17750</v>
          </cell>
        </row>
        <row r="72">
          <cell r="A72">
            <v>711504</v>
          </cell>
          <cell r="B72" t="str">
            <v>B.SINGIPUR</v>
          </cell>
          <cell r="C72">
            <v>8480</v>
          </cell>
          <cell r="D72">
            <v>0</v>
          </cell>
          <cell r="E72">
            <v>8480</v>
          </cell>
          <cell r="F72">
            <v>35</v>
          </cell>
          <cell r="G72">
            <v>15</v>
          </cell>
          <cell r="H72">
            <v>50</v>
          </cell>
          <cell r="I72">
            <v>45</v>
          </cell>
          <cell r="J72">
            <v>220</v>
          </cell>
          <cell r="K72">
            <v>265</v>
          </cell>
          <cell r="L72">
            <v>8560</v>
          </cell>
          <cell r="M72">
            <v>235</v>
          </cell>
          <cell r="P72">
            <v>8795</v>
          </cell>
        </row>
        <row r="73">
          <cell r="A73">
            <v>24</v>
          </cell>
          <cell r="C73">
            <v>38930</v>
          </cell>
          <cell r="D73">
            <v>4</v>
          </cell>
          <cell r="E73">
            <v>38934</v>
          </cell>
          <cell r="F73">
            <v>949</v>
          </cell>
          <cell r="G73">
            <v>148</v>
          </cell>
          <cell r="H73">
            <v>1097</v>
          </cell>
          <cell r="I73">
            <v>170</v>
          </cell>
          <cell r="J73">
            <v>1001</v>
          </cell>
          <cell r="K73">
            <v>1171</v>
          </cell>
          <cell r="L73">
            <v>40049</v>
          </cell>
          <cell r="M73">
            <v>1153</v>
          </cell>
          <cell r="P73">
            <v>41202</v>
          </cell>
        </row>
        <row r="74">
          <cell r="A74">
            <v>25</v>
          </cell>
          <cell r="C74">
            <v>97684</v>
          </cell>
          <cell r="D74">
            <v>56</v>
          </cell>
          <cell r="E74">
            <v>97740</v>
          </cell>
          <cell r="F74">
            <v>4615</v>
          </cell>
          <cell r="G74">
            <v>636</v>
          </cell>
          <cell r="H74">
            <v>5251</v>
          </cell>
          <cell r="I74">
            <v>497</v>
          </cell>
          <cell r="J74">
            <v>2300</v>
          </cell>
          <cell r="K74">
            <v>2797</v>
          </cell>
          <cell r="L74">
            <v>102796</v>
          </cell>
          <cell r="M74">
            <v>2992</v>
          </cell>
          <cell r="N74">
            <v>41</v>
          </cell>
          <cell r="O74">
            <v>3</v>
          </cell>
          <cell r="P74">
            <v>105832</v>
          </cell>
        </row>
        <row r="75">
          <cell r="A75">
            <v>712101</v>
          </cell>
          <cell r="B75" t="str">
            <v>N G PUR</v>
          </cell>
          <cell r="C75">
            <v>7639</v>
          </cell>
          <cell r="D75">
            <v>11</v>
          </cell>
          <cell r="E75">
            <v>7650</v>
          </cell>
          <cell r="F75">
            <v>1116</v>
          </cell>
          <cell r="G75">
            <v>149</v>
          </cell>
          <cell r="H75">
            <v>1265</v>
          </cell>
          <cell r="I75">
            <v>81</v>
          </cell>
          <cell r="J75">
            <v>76</v>
          </cell>
          <cell r="K75">
            <v>157</v>
          </cell>
          <cell r="L75">
            <v>8836</v>
          </cell>
          <cell r="M75">
            <v>236</v>
          </cell>
          <cell r="P75">
            <v>9072</v>
          </cell>
        </row>
        <row r="76">
          <cell r="A76">
            <v>712102</v>
          </cell>
          <cell r="B76" t="str">
            <v>T KHUNTI</v>
          </cell>
          <cell r="C76">
            <v>16303</v>
          </cell>
          <cell r="D76">
            <v>0</v>
          </cell>
          <cell r="E76">
            <v>16303</v>
          </cell>
          <cell r="F76">
            <v>223</v>
          </cell>
          <cell r="G76">
            <v>43</v>
          </cell>
          <cell r="H76">
            <v>266</v>
          </cell>
          <cell r="I76">
            <v>73</v>
          </cell>
          <cell r="J76">
            <v>346</v>
          </cell>
          <cell r="K76">
            <v>419</v>
          </cell>
          <cell r="L76">
            <v>16599</v>
          </cell>
          <cell r="M76">
            <v>389</v>
          </cell>
          <cell r="P76">
            <v>16988</v>
          </cell>
        </row>
        <row r="77">
          <cell r="A77">
            <v>712104</v>
          </cell>
          <cell r="B77" t="str">
            <v>NABARANGPUR RURAL</v>
          </cell>
          <cell r="C77">
            <v>13886</v>
          </cell>
          <cell r="D77">
            <v>0</v>
          </cell>
          <cell r="E77">
            <v>13886</v>
          </cell>
          <cell r="F77">
            <v>72</v>
          </cell>
          <cell r="G77">
            <v>43</v>
          </cell>
          <cell r="H77">
            <v>115</v>
          </cell>
          <cell r="I77">
            <v>58</v>
          </cell>
          <cell r="J77">
            <v>1090</v>
          </cell>
          <cell r="K77">
            <v>1148</v>
          </cell>
          <cell r="L77">
            <v>14016</v>
          </cell>
          <cell r="M77">
            <v>1133</v>
          </cell>
          <cell r="P77">
            <v>15149</v>
          </cell>
        </row>
        <row r="78">
          <cell r="A78">
            <v>30</v>
          </cell>
          <cell r="C78">
            <v>37828</v>
          </cell>
          <cell r="D78">
            <v>11</v>
          </cell>
          <cell r="E78">
            <v>37839</v>
          </cell>
          <cell r="F78">
            <v>1411</v>
          </cell>
          <cell r="G78">
            <v>235</v>
          </cell>
          <cell r="H78">
            <v>1646</v>
          </cell>
          <cell r="I78">
            <v>212</v>
          </cell>
          <cell r="J78">
            <v>1512</v>
          </cell>
          <cell r="K78">
            <v>1724</v>
          </cell>
          <cell r="L78">
            <v>39451</v>
          </cell>
          <cell r="M78">
            <v>1758</v>
          </cell>
          <cell r="P78">
            <v>41209</v>
          </cell>
        </row>
        <row r="79">
          <cell r="A79">
            <v>712301</v>
          </cell>
          <cell r="B79" t="str">
            <v>UMERKOTE</v>
          </cell>
          <cell r="C79">
            <v>22821</v>
          </cell>
          <cell r="D79">
            <v>1</v>
          </cell>
          <cell r="E79">
            <v>22822</v>
          </cell>
          <cell r="F79">
            <v>847</v>
          </cell>
          <cell r="G79">
            <v>113</v>
          </cell>
          <cell r="H79">
            <v>960</v>
          </cell>
          <cell r="I79">
            <v>73</v>
          </cell>
          <cell r="J79">
            <v>942</v>
          </cell>
          <cell r="K79">
            <v>1015</v>
          </cell>
          <cell r="L79">
            <v>23741</v>
          </cell>
          <cell r="M79">
            <v>1056</v>
          </cell>
          <cell r="P79">
            <v>24797</v>
          </cell>
        </row>
        <row r="80">
          <cell r="A80">
            <v>712302</v>
          </cell>
          <cell r="B80" t="str">
            <v>RAIGHAR</v>
          </cell>
          <cell r="C80">
            <v>13058</v>
          </cell>
          <cell r="D80">
            <v>0</v>
          </cell>
          <cell r="E80">
            <v>13058</v>
          </cell>
          <cell r="F80">
            <v>324</v>
          </cell>
          <cell r="G80">
            <v>48</v>
          </cell>
          <cell r="H80">
            <v>372</v>
          </cell>
          <cell r="I80">
            <v>43</v>
          </cell>
          <cell r="J80">
            <v>1085</v>
          </cell>
          <cell r="K80">
            <v>1128</v>
          </cell>
          <cell r="L80">
            <v>13425</v>
          </cell>
          <cell r="M80">
            <v>1133</v>
          </cell>
          <cell r="P80">
            <v>14558</v>
          </cell>
        </row>
        <row r="81">
          <cell r="A81">
            <v>712304</v>
          </cell>
          <cell r="B81" t="str">
            <v>JHARIGAM</v>
          </cell>
          <cell r="C81">
            <v>10164</v>
          </cell>
          <cell r="D81">
            <v>0</v>
          </cell>
          <cell r="E81">
            <v>10164</v>
          </cell>
          <cell r="F81">
            <v>124</v>
          </cell>
          <cell r="G81">
            <v>25</v>
          </cell>
          <cell r="H81">
            <v>149</v>
          </cell>
          <cell r="I81">
            <v>41</v>
          </cell>
          <cell r="J81">
            <v>98</v>
          </cell>
          <cell r="K81">
            <v>139</v>
          </cell>
          <cell r="L81">
            <v>10329</v>
          </cell>
          <cell r="M81">
            <v>123</v>
          </cell>
          <cell r="P81">
            <v>10452</v>
          </cell>
        </row>
        <row r="82">
          <cell r="A82">
            <v>712305</v>
          </cell>
          <cell r="B82" t="str">
            <v>CHANDAHANDI</v>
          </cell>
          <cell r="C82">
            <v>6681</v>
          </cell>
          <cell r="D82">
            <v>0</v>
          </cell>
          <cell r="E82">
            <v>6681</v>
          </cell>
          <cell r="F82">
            <v>70</v>
          </cell>
          <cell r="G82">
            <v>19</v>
          </cell>
          <cell r="H82">
            <v>89</v>
          </cell>
          <cell r="I82">
            <v>36</v>
          </cell>
          <cell r="J82">
            <v>78</v>
          </cell>
          <cell r="K82">
            <v>114</v>
          </cell>
          <cell r="L82">
            <v>6787</v>
          </cell>
          <cell r="M82">
            <v>97</v>
          </cell>
          <cell r="P82">
            <v>6884</v>
          </cell>
        </row>
        <row r="83">
          <cell r="A83">
            <v>32</v>
          </cell>
          <cell r="C83">
            <v>52724</v>
          </cell>
          <cell r="D83">
            <v>1</v>
          </cell>
          <cell r="E83">
            <v>52725</v>
          </cell>
          <cell r="F83">
            <v>1365</v>
          </cell>
          <cell r="G83">
            <v>205</v>
          </cell>
          <cell r="H83">
            <v>1570</v>
          </cell>
          <cell r="I83">
            <v>193</v>
          </cell>
          <cell r="J83">
            <v>2203</v>
          </cell>
          <cell r="K83">
            <v>2396</v>
          </cell>
          <cell r="L83">
            <v>54282</v>
          </cell>
          <cell r="M83">
            <v>2409</v>
          </cell>
          <cell r="P83">
            <v>56691</v>
          </cell>
        </row>
        <row r="84">
          <cell r="A84">
            <v>712401</v>
          </cell>
          <cell r="B84" t="str">
            <v>PAPADAHANDI</v>
          </cell>
          <cell r="C84">
            <v>20181</v>
          </cell>
          <cell r="D84">
            <v>0</v>
          </cell>
          <cell r="E84">
            <v>20181</v>
          </cell>
          <cell r="F84">
            <v>297</v>
          </cell>
          <cell r="G84">
            <v>68</v>
          </cell>
          <cell r="H84">
            <v>365</v>
          </cell>
          <cell r="I84">
            <v>58</v>
          </cell>
          <cell r="J84">
            <v>262</v>
          </cell>
          <cell r="K84">
            <v>320</v>
          </cell>
          <cell r="L84">
            <v>20536</v>
          </cell>
          <cell r="M84">
            <v>330</v>
          </cell>
          <cell r="P84">
            <v>20866</v>
          </cell>
        </row>
        <row r="85">
          <cell r="A85">
            <v>712402</v>
          </cell>
          <cell r="B85" t="str">
            <v>KOSAGUMUDA</v>
          </cell>
          <cell r="C85">
            <v>14267</v>
          </cell>
          <cell r="D85">
            <v>0</v>
          </cell>
          <cell r="E85">
            <v>14267</v>
          </cell>
          <cell r="F85">
            <v>277</v>
          </cell>
          <cell r="G85">
            <v>37</v>
          </cell>
          <cell r="H85">
            <v>314</v>
          </cell>
          <cell r="I85">
            <v>68</v>
          </cell>
          <cell r="J85">
            <v>480</v>
          </cell>
          <cell r="K85">
            <v>548</v>
          </cell>
          <cell r="L85">
            <v>14612</v>
          </cell>
          <cell r="M85">
            <v>517</v>
          </cell>
          <cell r="P85">
            <v>15129</v>
          </cell>
        </row>
        <row r="86">
          <cell r="A86">
            <v>712403</v>
          </cell>
          <cell r="B86" t="str">
            <v>DABUGAON</v>
          </cell>
          <cell r="C86">
            <v>9681</v>
          </cell>
          <cell r="D86">
            <v>0</v>
          </cell>
          <cell r="E86">
            <v>9681</v>
          </cell>
          <cell r="F86">
            <v>159</v>
          </cell>
          <cell r="G86">
            <v>34</v>
          </cell>
          <cell r="H86">
            <v>193</v>
          </cell>
          <cell r="I86">
            <v>42</v>
          </cell>
          <cell r="J86">
            <v>126</v>
          </cell>
          <cell r="K86">
            <v>168</v>
          </cell>
          <cell r="L86">
            <v>9882</v>
          </cell>
          <cell r="M86">
            <v>160</v>
          </cell>
          <cell r="P86">
            <v>10042</v>
          </cell>
        </row>
        <row r="87">
          <cell r="A87">
            <v>31</v>
          </cell>
          <cell r="C87">
            <v>44129</v>
          </cell>
          <cell r="D87">
            <v>0</v>
          </cell>
          <cell r="E87">
            <v>44129</v>
          </cell>
          <cell r="F87">
            <v>733</v>
          </cell>
          <cell r="G87">
            <v>139</v>
          </cell>
          <cell r="H87">
            <v>872</v>
          </cell>
          <cell r="I87">
            <v>168</v>
          </cell>
          <cell r="J87">
            <v>868</v>
          </cell>
          <cell r="K87">
            <v>1036</v>
          </cell>
          <cell r="L87">
            <v>45030</v>
          </cell>
          <cell r="M87">
            <v>1007</v>
          </cell>
          <cell r="P87">
            <v>46037</v>
          </cell>
        </row>
        <row r="88">
          <cell r="A88">
            <v>33</v>
          </cell>
          <cell r="C88">
            <v>134681</v>
          </cell>
          <cell r="D88">
            <v>12</v>
          </cell>
          <cell r="E88">
            <v>134693</v>
          </cell>
          <cell r="F88">
            <v>3509</v>
          </cell>
          <cell r="G88">
            <v>579</v>
          </cell>
          <cell r="H88">
            <v>4088</v>
          </cell>
          <cell r="I88">
            <v>573</v>
          </cell>
          <cell r="J88">
            <v>4583</v>
          </cell>
          <cell r="K88">
            <v>5156</v>
          </cell>
          <cell r="L88">
            <v>138763</v>
          </cell>
          <cell r="M88">
            <v>5174</v>
          </cell>
          <cell r="N88">
            <v>12</v>
          </cell>
          <cell r="P88">
            <v>143949</v>
          </cell>
        </row>
        <row r="89">
          <cell r="A89">
            <v>713101</v>
          </cell>
          <cell r="B89" t="str">
            <v>MALKANGIRI</v>
          </cell>
          <cell r="C89">
            <v>23794</v>
          </cell>
          <cell r="D89">
            <v>2</v>
          </cell>
          <cell r="E89">
            <v>23796</v>
          </cell>
          <cell r="F89">
            <v>1018</v>
          </cell>
          <cell r="G89">
            <v>165</v>
          </cell>
          <cell r="H89">
            <v>1183</v>
          </cell>
          <cell r="I89">
            <v>153</v>
          </cell>
          <cell r="J89">
            <v>688</v>
          </cell>
          <cell r="K89">
            <v>841</v>
          </cell>
          <cell r="L89">
            <v>24965</v>
          </cell>
          <cell r="M89">
            <v>855</v>
          </cell>
          <cell r="P89">
            <v>25820</v>
          </cell>
        </row>
        <row r="90">
          <cell r="A90">
            <v>713102</v>
          </cell>
          <cell r="B90" t="str">
            <v>KALIMELA</v>
          </cell>
          <cell r="C90">
            <v>32348</v>
          </cell>
          <cell r="D90">
            <v>2</v>
          </cell>
          <cell r="E90">
            <v>32350</v>
          </cell>
          <cell r="F90">
            <v>408</v>
          </cell>
          <cell r="G90">
            <v>62</v>
          </cell>
          <cell r="H90">
            <v>470</v>
          </cell>
          <cell r="I90">
            <v>147</v>
          </cell>
          <cell r="J90">
            <v>861</v>
          </cell>
          <cell r="K90">
            <v>1008</v>
          </cell>
          <cell r="L90">
            <v>32903</v>
          </cell>
          <cell r="M90">
            <v>925</v>
          </cell>
          <cell r="P90">
            <v>33828</v>
          </cell>
        </row>
        <row r="91">
          <cell r="A91">
            <v>34</v>
          </cell>
          <cell r="C91">
            <v>56142</v>
          </cell>
          <cell r="D91">
            <v>4</v>
          </cell>
          <cell r="E91">
            <v>56146</v>
          </cell>
          <cell r="F91">
            <v>1426</v>
          </cell>
          <cell r="G91">
            <v>227</v>
          </cell>
          <cell r="H91">
            <v>1653</v>
          </cell>
          <cell r="I91">
            <v>300</v>
          </cell>
          <cell r="J91">
            <v>1549</v>
          </cell>
          <cell r="K91">
            <v>1849</v>
          </cell>
          <cell r="L91">
            <v>57868</v>
          </cell>
          <cell r="M91">
            <v>1780</v>
          </cell>
          <cell r="P91">
            <v>59648</v>
          </cell>
        </row>
        <row r="92">
          <cell r="A92">
            <v>713201</v>
          </cell>
          <cell r="B92" t="str">
            <v>BALIMELA</v>
          </cell>
          <cell r="C92">
            <v>26436</v>
          </cell>
          <cell r="D92">
            <v>0</v>
          </cell>
          <cell r="E92">
            <v>26436</v>
          </cell>
          <cell r="F92">
            <v>540</v>
          </cell>
          <cell r="G92">
            <v>62</v>
          </cell>
          <cell r="H92">
            <v>602</v>
          </cell>
          <cell r="I92">
            <v>83</v>
          </cell>
          <cell r="J92">
            <v>629</v>
          </cell>
          <cell r="K92">
            <v>712</v>
          </cell>
          <cell r="L92">
            <v>27059</v>
          </cell>
          <cell r="M92">
            <v>691</v>
          </cell>
          <cell r="P92">
            <v>27750</v>
          </cell>
        </row>
        <row r="93">
          <cell r="A93">
            <v>713202</v>
          </cell>
          <cell r="B93" t="str">
            <v>MATHILI</v>
          </cell>
          <cell r="C93">
            <v>14945</v>
          </cell>
          <cell r="D93">
            <v>0</v>
          </cell>
          <cell r="E93">
            <v>14945</v>
          </cell>
          <cell r="F93">
            <v>230</v>
          </cell>
          <cell r="G93">
            <v>26</v>
          </cell>
          <cell r="H93">
            <v>256</v>
          </cell>
          <cell r="I93">
            <v>58</v>
          </cell>
          <cell r="J93">
            <v>186</v>
          </cell>
          <cell r="K93">
            <v>244</v>
          </cell>
          <cell r="L93">
            <v>15233</v>
          </cell>
          <cell r="M93">
            <v>212</v>
          </cell>
          <cell r="P93">
            <v>15445</v>
          </cell>
        </row>
        <row r="94">
          <cell r="A94">
            <v>35</v>
          </cell>
          <cell r="C94">
            <v>41381</v>
          </cell>
          <cell r="D94">
            <v>0</v>
          </cell>
          <cell r="E94">
            <v>41381</v>
          </cell>
          <cell r="F94">
            <v>770</v>
          </cell>
          <cell r="G94">
            <v>88</v>
          </cell>
          <cell r="H94">
            <v>858</v>
          </cell>
          <cell r="I94">
            <v>141</v>
          </cell>
          <cell r="J94">
            <v>815</v>
          </cell>
          <cell r="K94">
            <v>956</v>
          </cell>
          <cell r="L94">
            <v>42292</v>
          </cell>
          <cell r="M94">
            <v>903</v>
          </cell>
          <cell r="P94">
            <v>43195</v>
          </cell>
        </row>
        <row r="95">
          <cell r="A95">
            <v>36</v>
          </cell>
          <cell r="C95">
            <v>97523</v>
          </cell>
          <cell r="D95">
            <v>4</v>
          </cell>
          <cell r="E95">
            <v>97527</v>
          </cell>
          <cell r="F95">
            <v>2196</v>
          </cell>
          <cell r="G95">
            <v>315</v>
          </cell>
          <cell r="H95">
            <v>2511</v>
          </cell>
          <cell r="I95">
            <v>441</v>
          </cell>
          <cell r="J95">
            <v>2364</v>
          </cell>
          <cell r="K95">
            <v>2805</v>
          </cell>
          <cell r="L95">
            <v>100160</v>
          </cell>
          <cell r="M95">
            <v>2683</v>
          </cell>
          <cell r="N95">
            <v>14</v>
          </cell>
          <cell r="P95">
            <v>102857</v>
          </cell>
        </row>
        <row r="96">
          <cell r="A96">
            <v>714101</v>
          </cell>
          <cell r="B96" t="str">
            <v>SEC-I</v>
          </cell>
          <cell r="C96">
            <v>8219</v>
          </cell>
          <cell r="D96">
            <v>7</v>
          </cell>
          <cell r="E96">
            <v>8226</v>
          </cell>
          <cell r="F96">
            <v>1118</v>
          </cell>
          <cell r="G96">
            <v>134</v>
          </cell>
          <cell r="H96">
            <v>1252</v>
          </cell>
          <cell r="I96">
            <v>73</v>
          </cell>
          <cell r="J96">
            <v>47</v>
          </cell>
          <cell r="K96">
            <v>120</v>
          </cell>
          <cell r="L96">
            <v>9410</v>
          </cell>
          <cell r="M96">
            <v>188</v>
          </cell>
          <cell r="P96">
            <v>9598</v>
          </cell>
        </row>
        <row r="97">
          <cell r="A97">
            <v>714102</v>
          </cell>
          <cell r="B97" t="str">
            <v>SEC-II</v>
          </cell>
          <cell r="C97">
            <v>8712</v>
          </cell>
          <cell r="D97">
            <v>0</v>
          </cell>
          <cell r="E97">
            <v>8712</v>
          </cell>
          <cell r="F97">
            <v>129</v>
          </cell>
          <cell r="G97">
            <v>32</v>
          </cell>
          <cell r="H97">
            <v>161</v>
          </cell>
          <cell r="I97">
            <v>43</v>
          </cell>
          <cell r="J97">
            <v>84</v>
          </cell>
          <cell r="K97">
            <v>127</v>
          </cell>
          <cell r="L97">
            <v>8884</v>
          </cell>
          <cell r="M97">
            <v>116</v>
          </cell>
          <cell r="P97">
            <v>9000</v>
          </cell>
        </row>
        <row r="98">
          <cell r="A98">
            <v>26</v>
          </cell>
          <cell r="C98">
            <v>16931</v>
          </cell>
          <cell r="D98">
            <v>7</v>
          </cell>
          <cell r="E98">
            <v>16938</v>
          </cell>
          <cell r="F98">
            <v>1247</v>
          </cell>
          <cell r="G98">
            <v>166</v>
          </cell>
          <cell r="H98">
            <v>1413</v>
          </cell>
          <cell r="I98">
            <v>116</v>
          </cell>
          <cell r="J98">
            <v>131</v>
          </cell>
          <cell r="K98">
            <v>247</v>
          </cell>
          <cell r="L98">
            <v>18294</v>
          </cell>
          <cell r="M98">
            <v>304</v>
          </cell>
          <cell r="P98">
            <v>18598</v>
          </cell>
        </row>
        <row r="99">
          <cell r="A99">
            <v>714201</v>
          </cell>
          <cell r="B99" t="str">
            <v>SUNABEDA</v>
          </cell>
          <cell r="C99">
            <v>7900</v>
          </cell>
          <cell r="D99">
            <v>10</v>
          </cell>
          <cell r="E99">
            <v>7910</v>
          </cell>
          <cell r="F99">
            <v>860</v>
          </cell>
          <cell r="G99">
            <v>86</v>
          </cell>
          <cell r="H99">
            <v>946</v>
          </cell>
          <cell r="I99">
            <v>67</v>
          </cell>
          <cell r="J99">
            <v>55</v>
          </cell>
          <cell r="K99">
            <v>122</v>
          </cell>
          <cell r="L99">
            <v>8827</v>
          </cell>
          <cell r="M99">
            <v>151</v>
          </cell>
          <cell r="P99">
            <v>8978</v>
          </cell>
        </row>
        <row r="100">
          <cell r="A100">
            <v>714202</v>
          </cell>
          <cell r="B100" t="str">
            <v>SIMILIGUDA</v>
          </cell>
          <cell r="C100">
            <v>13343</v>
          </cell>
          <cell r="D100">
            <v>1</v>
          </cell>
          <cell r="E100">
            <v>13344</v>
          </cell>
          <cell r="F100">
            <v>433</v>
          </cell>
          <cell r="G100">
            <v>56</v>
          </cell>
          <cell r="H100">
            <v>489</v>
          </cell>
          <cell r="I100">
            <v>71</v>
          </cell>
          <cell r="J100">
            <v>201</v>
          </cell>
          <cell r="K100">
            <v>272</v>
          </cell>
          <cell r="L100">
            <v>13847</v>
          </cell>
          <cell r="M100">
            <v>258</v>
          </cell>
          <cell r="P100">
            <v>14105</v>
          </cell>
        </row>
        <row r="101">
          <cell r="A101">
            <v>714203</v>
          </cell>
          <cell r="B101" t="str">
            <v>PATTANGI</v>
          </cell>
          <cell r="C101">
            <v>7151</v>
          </cell>
          <cell r="D101">
            <v>0</v>
          </cell>
          <cell r="E101">
            <v>7151</v>
          </cell>
          <cell r="F101">
            <v>130</v>
          </cell>
          <cell r="G101">
            <v>20</v>
          </cell>
          <cell r="H101">
            <v>150</v>
          </cell>
          <cell r="I101">
            <v>56</v>
          </cell>
          <cell r="J101">
            <v>46</v>
          </cell>
          <cell r="K101">
            <v>102</v>
          </cell>
          <cell r="L101">
            <v>7337</v>
          </cell>
          <cell r="M101">
            <v>66</v>
          </cell>
          <cell r="P101">
            <v>7403</v>
          </cell>
        </row>
        <row r="102">
          <cell r="A102">
            <v>714204</v>
          </cell>
          <cell r="B102" t="str">
            <v>NANDAPUR</v>
          </cell>
          <cell r="C102">
            <v>15215</v>
          </cell>
          <cell r="D102">
            <v>0</v>
          </cell>
          <cell r="E102">
            <v>15215</v>
          </cell>
          <cell r="F102">
            <v>135</v>
          </cell>
          <cell r="G102">
            <v>32</v>
          </cell>
          <cell r="H102">
            <v>167</v>
          </cell>
          <cell r="I102">
            <v>51</v>
          </cell>
          <cell r="J102">
            <v>106</v>
          </cell>
          <cell r="K102">
            <v>157</v>
          </cell>
          <cell r="L102">
            <v>15401</v>
          </cell>
          <cell r="M102">
            <v>138</v>
          </cell>
          <cell r="P102">
            <v>15539</v>
          </cell>
        </row>
        <row r="103">
          <cell r="A103">
            <v>27</v>
          </cell>
          <cell r="C103">
            <v>43609</v>
          </cell>
          <cell r="D103">
            <v>11</v>
          </cell>
          <cell r="E103">
            <v>43620</v>
          </cell>
          <cell r="F103">
            <v>1558</v>
          </cell>
          <cell r="G103">
            <v>194</v>
          </cell>
          <cell r="H103">
            <v>1752</v>
          </cell>
          <cell r="I103">
            <v>245</v>
          </cell>
          <cell r="J103">
            <v>408</v>
          </cell>
          <cell r="K103">
            <v>653</v>
          </cell>
          <cell r="L103">
            <v>45412</v>
          </cell>
          <cell r="M103">
            <v>613</v>
          </cell>
          <cell r="P103">
            <v>46025</v>
          </cell>
        </row>
        <row r="104">
          <cell r="A104">
            <v>714301</v>
          </cell>
          <cell r="B104" t="str">
            <v>LAXMIPUR</v>
          </cell>
          <cell r="C104">
            <v>5019</v>
          </cell>
          <cell r="D104">
            <v>0</v>
          </cell>
          <cell r="E104">
            <v>5019</v>
          </cell>
          <cell r="F104">
            <v>146</v>
          </cell>
          <cell r="G104">
            <v>19</v>
          </cell>
          <cell r="H104">
            <v>165</v>
          </cell>
          <cell r="I104">
            <v>30</v>
          </cell>
          <cell r="J104">
            <v>25</v>
          </cell>
          <cell r="K104">
            <v>55</v>
          </cell>
          <cell r="L104">
            <v>5195</v>
          </cell>
          <cell r="M104">
            <v>44</v>
          </cell>
          <cell r="P104">
            <v>5239</v>
          </cell>
        </row>
        <row r="105">
          <cell r="A105">
            <v>714302</v>
          </cell>
          <cell r="B105" t="str">
            <v>BANDHUGAON</v>
          </cell>
          <cell r="C105">
            <v>10999</v>
          </cell>
          <cell r="D105">
            <v>0</v>
          </cell>
          <cell r="E105">
            <v>10999</v>
          </cell>
          <cell r="F105">
            <v>154</v>
          </cell>
          <cell r="G105">
            <v>13</v>
          </cell>
          <cell r="H105">
            <v>167</v>
          </cell>
          <cell r="I105">
            <v>56</v>
          </cell>
          <cell r="J105">
            <v>313</v>
          </cell>
          <cell r="K105">
            <v>369</v>
          </cell>
          <cell r="L105">
            <v>11209</v>
          </cell>
          <cell r="M105">
            <v>326</v>
          </cell>
          <cell r="P105">
            <v>11535</v>
          </cell>
        </row>
        <row r="106">
          <cell r="A106">
            <v>714303</v>
          </cell>
          <cell r="B106" t="str">
            <v>KAKIRIGUMA</v>
          </cell>
          <cell r="C106">
            <v>10899</v>
          </cell>
          <cell r="D106">
            <v>0</v>
          </cell>
          <cell r="E106">
            <v>10899</v>
          </cell>
          <cell r="F106">
            <v>99</v>
          </cell>
          <cell r="G106">
            <v>16</v>
          </cell>
          <cell r="H106">
            <v>115</v>
          </cell>
          <cell r="I106">
            <v>39</v>
          </cell>
          <cell r="J106">
            <v>102</v>
          </cell>
          <cell r="K106">
            <v>141</v>
          </cell>
          <cell r="L106">
            <v>11037</v>
          </cell>
          <cell r="M106">
            <v>118</v>
          </cell>
          <cell r="P106">
            <v>11155</v>
          </cell>
        </row>
        <row r="107">
          <cell r="A107">
            <v>28</v>
          </cell>
          <cell r="C107">
            <v>26917</v>
          </cell>
          <cell r="D107">
            <v>0</v>
          </cell>
          <cell r="E107">
            <v>26917</v>
          </cell>
          <cell r="F107">
            <v>399</v>
          </cell>
          <cell r="G107">
            <v>48</v>
          </cell>
          <cell r="H107">
            <v>447</v>
          </cell>
          <cell r="I107">
            <v>125</v>
          </cell>
          <cell r="J107">
            <v>440</v>
          </cell>
          <cell r="K107">
            <v>565</v>
          </cell>
          <cell r="L107">
            <v>27441</v>
          </cell>
          <cell r="M107">
            <v>488</v>
          </cell>
          <cell r="P107">
            <v>27929</v>
          </cell>
        </row>
        <row r="108">
          <cell r="A108">
            <v>29</v>
          </cell>
          <cell r="C108">
            <v>87457</v>
          </cell>
          <cell r="D108">
            <v>18</v>
          </cell>
          <cell r="E108">
            <v>87475</v>
          </cell>
          <cell r="F108">
            <v>3204</v>
          </cell>
          <cell r="G108">
            <v>408</v>
          </cell>
          <cell r="H108">
            <v>3612</v>
          </cell>
          <cell r="I108">
            <v>486</v>
          </cell>
          <cell r="J108">
            <v>979</v>
          </cell>
          <cell r="K108">
            <v>1465</v>
          </cell>
          <cell r="L108">
            <v>91147</v>
          </cell>
          <cell r="M108">
            <v>1405</v>
          </cell>
          <cell r="N108">
            <v>33</v>
          </cell>
          <cell r="O108">
            <v>4</v>
          </cell>
          <cell r="P108">
            <v>92589</v>
          </cell>
        </row>
        <row r="109">
          <cell r="C109">
            <v>1555632</v>
          </cell>
          <cell r="D109">
            <v>672</v>
          </cell>
          <cell r="E109">
            <v>1556304</v>
          </cell>
          <cell r="F109">
            <v>62932</v>
          </cell>
          <cell r="G109">
            <v>7168</v>
          </cell>
          <cell r="H109">
            <v>70100</v>
          </cell>
          <cell r="I109">
            <v>8255</v>
          </cell>
          <cell r="J109">
            <v>28883</v>
          </cell>
          <cell r="K109">
            <v>37138</v>
          </cell>
          <cell r="L109">
            <v>1626819</v>
          </cell>
          <cell r="M109">
            <v>36723</v>
          </cell>
          <cell r="N109">
            <v>259</v>
          </cell>
          <cell r="O109">
            <v>11</v>
          </cell>
          <cell r="P109">
            <v>1663812</v>
          </cell>
        </row>
      </sheetData>
      <sheetData sheetId="1">
        <row r="2">
          <cell r="A2" t="str">
            <v>SEC_CD</v>
          </cell>
          <cell r="B2" t="str">
            <v>SECTION</v>
          </cell>
          <cell r="C2" t="str">
            <v>Type (Urban /
 Semi-urban/ Rural)</v>
          </cell>
          <cell r="D2" t="str">
            <v>DOMESTIC</v>
          </cell>
          <cell r="G2" t="str">
            <v>COMMERCIAL</v>
          </cell>
          <cell r="J2" t="str">
            <v>OTHERS</v>
          </cell>
          <cell r="M2" t="str">
            <v>TOTAL</v>
          </cell>
        </row>
        <row r="3">
          <cell r="D3" t="str">
            <v>1-PH</v>
          </cell>
          <cell r="E3" t="str">
            <v>3-PH</v>
          </cell>
          <cell r="F3" t="str">
            <v>TOTAL</v>
          </cell>
          <cell r="G3" t="str">
            <v>1-PH</v>
          </cell>
          <cell r="H3" t="str">
            <v>3-PH</v>
          </cell>
          <cell r="I3" t="str">
            <v>TOTAL</v>
          </cell>
          <cell r="J3" t="str">
            <v>1-PH</v>
          </cell>
          <cell r="K3" t="str">
            <v>3-PH</v>
          </cell>
          <cell r="L3" t="str">
            <v>TOTAL</v>
          </cell>
          <cell r="M3" t="str">
            <v>1-PH</v>
          </cell>
          <cell r="N3" t="str">
            <v>3-PH</v>
          </cell>
          <cell r="O3" t="str">
            <v>HT</v>
          </cell>
          <cell r="P3" t="str">
            <v>EHT</v>
          </cell>
          <cell r="Q3" t="str">
            <v>TOTAL</v>
          </cell>
        </row>
        <row r="4">
          <cell r="A4">
            <v>291101</v>
          </cell>
          <cell r="B4" t="str">
            <v>E S O-I</v>
          </cell>
          <cell r="D4">
            <v>3332</v>
          </cell>
          <cell r="E4">
            <v>0</v>
          </cell>
          <cell r="F4">
            <v>3332</v>
          </cell>
          <cell r="G4">
            <v>648</v>
          </cell>
          <cell r="H4">
            <v>41</v>
          </cell>
          <cell r="I4">
            <v>689</v>
          </cell>
          <cell r="J4">
            <v>18</v>
          </cell>
          <cell r="K4">
            <v>19</v>
          </cell>
          <cell r="L4">
            <v>37</v>
          </cell>
          <cell r="M4">
            <v>3998</v>
          </cell>
          <cell r="N4">
            <v>60</v>
          </cell>
          <cell r="Q4">
            <v>4058</v>
          </cell>
        </row>
        <row r="5">
          <cell r="A5">
            <v>291104</v>
          </cell>
          <cell r="B5" t="str">
            <v>TILISINGI</v>
          </cell>
          <cell r="D5">
            <v>10905</v>
          </cell>
          <cell r="E5">
            <v>0</v>
          </cell>
          <cell r="F5">
            <v>10905</v>
          </cell>
          <cell r="G5">
            <v>194</v>
          </cell>
          <cell r="H5">
            <v>27</v>
          </cell>
          <cell r="I5">
            <v>221</v>
          </cell>
          <cell r="J5">
            <v>50</v>
          </cell>
          <cell r="K5">
            <v>177</v>
          </cell>
          <cell r="L5">
            <v>227</v>
          </cell>
          <cell r="M5">
            <v>11149</v>
          </cell>
          <cell r="N5">
            <v>204</v>
          </cell>
          <cell r="Q5">
            <v>11353</v>
          </cell>
        </row>
        <row r="6">
          <cell r="A6">
            <v>291105</v>
          </cell>
          <cell r="B6" t="str">
            <v>BHEJIPUT</v>
          </cell>
          <cell r="D6">
            <v>4784</v>
          </cell>
          <cell r="E6">
            <v>0</v>
          </cell>
          <cell r="F6">
            <v>4784</v>
          </cell>
          <cell r="G6">
            <v>400</v>
          </cell>
          <cell r="H6">
            <v>56</v>
          </cell>
          <cell r="I6">
            <v>456</v>
          </cell>
          <cell r="J6">
            <v>26</v>
          </cell>
          <cell r="K6">
            <v>37</v>
          </cell>
          <cell r="L6">
            <v>63</v>
          </cell>
          <cell r="M6">
            <v>5210</v>
          </cell>
          <cell r="N6">
            <v>93</v>
          </cell>
          <cell r="Q6">
            <v>5303</v>
          </cell>
        </row>
        <row r="7">
          <cell r="A7">
            <v>10</v>
          </cell>
          <cell r="D7">
            <v>19021</v>
          </cell>
          <cell r="E7">
            <v>0</v>
          </cell>
          <cell r="F7">
            <v>19021</v>
          </cell>
          <cell r="G7">
            <v>1242</v>
          </cell>
          <cell r="H7">
            <v>124</v>
          </cell>
          <cell r="I7">
            <v>1366</v>
          </cell>
          <cell r="J7">
            <v>94</v>
          </cell>
          <cell r="K7">
            <v>233</v>
          </cell>
          <cell r="L7">
            <v>327</v>
          </cell>
          <cell r="M7">
            <v>20357</v>
          </cell>
          <cell r="N7">
            <v>357</v>
          </cell>
          <cell r="Q7">
            <v>20714</v>
          </cell>
        </row>
        <row r="8">
          <cell r="A8">
            <v>291201</v>
          </cell>
          <cell r="B8" t="str">
            <v>J N PRASAD</v>
          </cell>
          <cell r="D8">
            <v>20298</v>
          </cell>
          <cell r="E8">
            <v>0</v>
          </cell>
          <cell r="F8">
            <v>20298</v>
          </cell>
          <cell r="G8">
            <v>472</v>
          </cell>
          <cell r="H8">
            <v>54</v>
          </cell>
          <cell r="I8">
            <v>526</v>
          </cell>
          <cell r="J8">
            <v>84</v>
          </cell>
          <cell r="K8">
            <v>206</v>
          </cell>
          <cell r="L8">
            <v>290</v>
          </cell>
          <cell r="M8">
            <v>20854</v>
          </cell>
          <cell r="N8">
            <v>260</v>
          </cell>
          <cell r="Q8">
            <v>21114</v>
          </cell>
        </row>
        <row r="9">
          <cell r="A9">
            <v>291202</v>
          </cell>
          <cell r="B9" t="str">
            <v>BELAGUNTHA</v>
          </cell>
          <cell r="D9">
            <v>10953</v>
          </cell>
          <cell r="E9">
            <v>0</v>
          </cell>
          <cell r="F9">
            <v>10953</v>
          </cell>
          <cell r="G9">
            <v>521</v>
          </cell>
          <cell r="H9">
            <v>42</v>
          </cell>
          <cell r="I9">
            <v>563</v>
          </cell>
          <cell r="J9">
            <v>55</v>
          </cell>
          <cell r="K9">
            <v>157</v>
          </cell>
          <cell r="L9">
            <v>212</v>
          </cell>
          <cell r="M9">
            <v>11529</v>
          </cell>
          <cell r="N9">
            <v>199</v>
          </cell>
          <cell r="Q9">
            <v>11728</v>
          </cell>
        </row>
        <row r="10">
          <cell r="A10">
            <v>12</v>
          </cell>
          <cell r="D10">
            <v>31251</v>
          </cell>
          <cell r="E10">
            <v>0</v>
          </cell>
          <cell r="F10">
            <v>31251</v>
          </cell>
          <cell r="G10">
            <v>993</v>
          </cell>
          <cell r="H10">
            <v>96</v>
          </cell>
          <cell r="I10">
            <v>1089</v>
          </cell>
          <cell r="J10">
            <v>139</v>
          </cell>
          <cell r="K10">
            <v>363</v>
          </cell>
          <cell r="L10">
            <v>502</v>
          </cell>
          <cell r="M10">
            <v>32383</v>
          </cell>
          <cell r="N10">
            <v>459</v>
          </cell>
          <cell r="Q10">
            <v>32842</v>
          </cell>
        </row>
        <row r="11">
          <cell r="A11">
            <v>291301</v>
          </cell>
          <cell r="B11" t="str">
            <v>SORODA</v>
          </cell>
          <cell r="D11">
            <v>12838</v>
          </cell>
          <cell r="E11">
            <v>1</v>
          </cell>
          <cell r="F11">
            <v>12839</v>
          </cell>
          <cell r="G11">
            <v>478</v>
          </cell>
          <cell r="H11">
            <v>48</v>
          </cell>
          <cell r="I11">
            <v>526</v>
          </cell>
          <cell r="J11">
            <v>72</v>
          </cell>
          <cell r="K11">
            <v>222</v>
          </cell>
          <cell r="L11">
            <v>294</v>
          </cell>
          <cell r="M11">
            <v>13388</v>
          </cell>
          <cell r="N11">
            <v>271</v>
          </cell>
          <cell r="Q11">
            <v>13659</v>
          </cell>
        </row>
        <row r="12">
          <cell r="A12">
            <v>291304</v>
          </cell>
          <cell r="B12" t="str">
            <v>BADAGADA</v>
          </cell>
          <cell r="D12">
            <v>10264</v>
          </cell>
          <cell r="E12">
            <v>0</v>
          </cell>
          <cell r="F12">
            <v>10264</v>
          </cell>
          <cell r="G12">
            <v>206</v>
          </cell>
          <cell r="H12">
            <v>22</v>
          </cell>
          <cell r="I12">
            <v>228</v>
          </cell>
          <cell r="J12">
            <v>38</v>
          </cell>
          <cell r="K12">
            <v>97</v>
          </cell>
          <cell r="L12">
            <v>135</v>
          </cell>
          <cell r="M12">
            <v>10508</v>
          </cell>
          <cell r="N12">
            <v>119</v>
          </cell>
          <cell r="Q12">
            <v>10627</v>
          </cell>
        </row>
        <row r="13">
          <cell r="A13">
            <v>13</v>
          </cell>
          <cell r="D13">
            <v>23102</v>
          </cell>
          <cell r="E13">
            <v>1</v>
          </cell>
          <cell r="F13">
            <v>23103</v>
          </cell>
          <cell r="G13">
            <v>684</v>
          </cell>
          <cell r="H13">
            <v>70</v>
          </cell>
          <cell r="I13">
            <v>754</v>
          </cell>
          <cell r="J13">
            <v>110</v>
          </cell>
          <cell r="K13">
            <v>319</v>
          </cell>
          <cell r="L13">
            <v>429</v>
          </cell>
          <cell r="M13">
            <v>23896</v>
          </cell>
          <cell r="N13">
            <v>390</v>
          </cell>
          <cell r="Q13">
            <v>24286</v>
          </cell>
        </row>
        <row r="14">
          <cell r="A14">
            <v>291502</v>
          </cell>
          <cell r="B14" t="str">
            <v>E S O-II</v>
          </cell>
          <cell r="D14">
            <v>11292</v>
          </cell>
          <cell r="E14">
            <v>3</v>
          </cell>
          <cell r="F14">
            <v>11295</v>
          </cell>
          <cell r="G14">
            <v>254</v>
          </cell>
          <cell r="H14">
            <v>27</v>
          </cell>
          <cell r="I14">
            <v>281</v>
          </cell>
          <cell r="J14">
            <v>64</v>
          </cell>
          <cell r="K14">
            <v>187</v>
          </cell>
          <cell r="L14">
            <v>251</v>
          </cell>
          <cell r="M14">
            <v>11610</v>
          </cell>
          <cell r="N14">
            <v>217</v>
          </cell>
          <cell r="Q14">
            <v>11827</v>
          </cell>
        </row>
        <row r="15">
          <cell r="A15">
            <v>291503</v>
          </cell>
          <cell r="B15" t="str">
            <v>K B PUR</v>
          </cell>
          <cell r="D15">
            <v>5538</v>
          </cell>
          <cell r="E15">
            <v>0</v>
          </cell>
          <cell r="F15">
            <v>5538</v>
          </cell>
          <cell r="G15">
            <v>106</v>
          </cell>
          <cell r="H15">
            <v>16</v>
          </cell>
          <cell r="I15">
            <v>122</v>
          </cell>
          <cell r="J15">
            <v>23</v>
          </cell>
          <cell r="K15">
            <v>36</v>
          </cell>
          <cell r="L15">
            <v>59</v>
          </cell>
          <cell r="M15">
            <v>5667</v>
          </cell>
          <cell r="N15">
            <v>52</v>
          </cell>
          <cell r="Q15">
            <v>5719</v>
          </cell>
        </row>
        <row r="16">
          <cell r="A16">
            <v>291506</v>
          </cell>
          <cell r="B16" t="str">
            <v>KANTEIPALLY</v>
          </cell>
          <cell r="D16">
            <v>9289</v>
          </cell>
          <cell r="E16">
            <v>0</v>
          </cell>
          <cell r="F16">
            <v>9289</v>
          </cell>
          <cell r="G16">
            <v>209</v>
          </cell>
          <cell r="H16">
            <v>39</v>
          </cell>
          <cell r="I16">
            <v>248</v>
          </cell>
          <cell r="J16">
            <v>51</v>
          </cell>
          <cell r="K16">
            <v>121</v>
          </cell>
          <cell r="L16">
            <v>172</v>
          </cell>
          <cell r="M16">
            <v>9549</v>
          </cell>
          <cell r="N16">
            <v>160</v>
          </cell>
          <cell r="Q16">
            <v>9709</v>
          </cell>
        </row>
        <row r="17">
          <cell r="A17">
            <v>11</v>
          </cell>
          <cell r="D17">
            <v>26119</v>
          </cell>
          <cell r="E17">
            <v>3</v>
          </cell>
          <cell r="F17">
            <v>26122</v>
          </cell>
          <cell r="G17">
            <v>569</v>
          </cell>
          <cell r="H17">
            <v>82</v>
          </cell>
          <cell r="I17">
            <v>651</v>
          </cell>
          <cell r="J17">
            <v>138</v>
          </cell>
          <cell r="K17">
            <v>344</v>
          </cell>
          <cell r="L17">
            <v>482</v>
          </cell>
          <cell r="M17">
            <v>26826</v>
          </cell>
          <cell r="N17">
            <v>429</v>
          </cell>
          <cell r="Q17">
            <v>27255</v>
          </cell>
        </row>
        <row r="18">
          <cell r="A18">
            <v>14</v>
          </cell>
          <cell r="D18">
            <v>99493</v>
          </cell>
          <cell r="E18">
            <v>4</v>
          </cell>
          <cell r="F18">
            <v>99497</v>
          </cell>
          <cell r="G18">
            <v>3488</v>
          </cell>
          <cell r="H18">
            <v>372</v>
          </cell>
          <cell r="I18">
            <v>3860</v>
          </cell>
          <cell r="J18">
            <v>481</v>
          </cell>
          <cell r="K18">
            <v>1259</v>
          </cell>
          <cell r="L18">
            <v>1740</v>
          </cell>
          <cell r="M18">
            <v>103462</v>
          </cell>
          <cell r="N18">
            <v>1635</v>
          </cell>
          <cell r="O18">
            <v>9</v>
          </cell>
          <cell r="Q18">
            <v>105106</v>
          </cell>
        </row>
        <row r="19">
          <cell r="A19">
            <v>292101</v>
          </cell>
          <cell r="B19" t="str">
            <v>PHULBANI</v>
          </cell>
          <cell r="D19">
            <v>8523</v>
          </cell>
          <cell r="E19">
            <v>9</v>
          </cell>
          <cell r="F19">
            <v>8532</v>
          </cell>
          <cell r="G19">
            <v>1119</v>
          </cell>
          <cell r="H19">
            <v>137</v>
          </cell>
          <cell r="I19">
            <v>1256</v>
          </cell>
          <cell r="J19">
            <v>41</v>
          </cell>
          <cell r="K19">
            <v>71</v>
          </cell>
          <cell r="L19">
            <v>112</v>
          </cell>
          <cell r="M19">
            <v>9683</v>
          </cell>
          <cell r="N19">
            <v>217</v>
          </cell>
          <cell r="Q19">
            <v>9900</v>
          </cell>
        </row>
        <row r="20">
          <cell r="A20">
            <v>292102</v>
          </cell>
          <cell r="B20" t="str">
            <v>PHIRINGAI</v>
          </cell>
          <cell r="D20">
            <v>16982</v>
          </cell>
          <cell r="E20">
            <v>0</v>
          </cell>
          <cell r="F20">
            <v>16982</v>
          </cell>
          <cell r="G20">
            <v>297</v>
          </cell>
          <cell r="H20">
            <v>25</v>
          </cell>
          <cell r="I20">
            <v>322</v>
          </cell>
          <cell r="J20">
            <v>105</v>
          </cell>
          <cell r="K20">
            <v>382</v>
          </cell>
          <cell r="L20">
            <v>487</v>
          </cell>
          <cell r="M20">
            <v>17384</v>
          </cell>
          <cell r="N20">
            <v>407</v>
          </cell>
          <cell r="Q20">
            <v>17791</v>
          </cell>
        </row>
        <row r="21">
          <cell r="A21">
            <v>292103</v>
          </cell>
          <cell r="B21" t="str">
            <v>KHAJURIPADA</v>
          </cell>
          <cell r="D21">
            <v>6950</v>
          </cell>
          <cell r="E21">
            <v>0</v>
          </cell>
          <cell r="F21">
            <v>6950</v>
          </cell>
          <cell r="G21">
            <v>166</v>
          </cell>
          <cell r="H21">
            <v>16</v>
          </cell>
          <cell r="I21">
            <v>182</v>
          </cell>
          <cell r="J21">
            <v>31</v>
          </cell>
          <cell r="K21">
            <v>70</v>
          </cell>
          <cell r="L21">
            <v>101</v>
          </cell>
          <cell r="M21">
            <v>7147</v>
          </cell>
          <cell r="N21">
            <v>86</v>
          </cell>
          <cell r="Q21">
            <v>7233</v>
          </cell>
        </row>
        <row r="22">
          <cell r="A22">
            <v>15</v>
          </cell>
          <cell r="D22">
            <v>32455</v>
          </cell>
          <cell r="E22">
            <v>9</v>
          </cell>
          <cell r="F22">
            <v>32464</v>
          </cell>
          <cell r="G22">
            <v>1582</v>
          </cell>
          <cell r="H22">
            <v>178</v>
          </cell>
          <cell r="I22">
            <v>1760</v>
          </cell>
          <cell r="J22">
            <v>177</v>
          </cell>
          <cell r="K22">
            <v>523</v>
          </cell>
          <cell r="L22">
            <v>700</v>
          </cell>
          <cell r="M22">
            <v>34214</v>
          </cell>
          <cell r="N22">
            <v>710</v>
          </cell>
          <cell r="Q22">
            <v>34924</v>
          </cell>
        </row>
        <row r="23">
          <cell r="A23">
            <v>292201</v>
          </cell>
          <cell r="B23" t="str">
            <v>G.UDAYAGIRI</v>
          </cell>
          <cell r="D23">
            <v>9299</v>
          </cell>
          <cell r="E23">
            <v>0</v>
          </cell>
          <cell r="F23">
            <v>9299</v>
          </cell>
          <cell r="G23">
            <v>383</v>
          </cell>
          <cell r="H23">
            <v>28</v>
          </cell>
          <cell r="I23">
            <v>411</v>
          </cell>
          <cell r="J23">
            <v>104</v>
          </cell>
          <cell r="K23">
            <v>66</v>
          </cell>
          <cell r="L23">
            <v>170</v>
          </cell>
          <cell r="M23">
            <v>9786</v>
          </cell>
          <cell r="N23">
            <v>94</v>
          </cell>
          <cell r="Q23">
            <v>9880</v>
          </cell>
        </row>
        <row r="24">
          <cell r="A24">
            <v>292202</v>
          </cell>
          <cell r="B24" t="str">
            <v>TIKABALI</v>
          </cell>
          <cell r="D24">
            <v>10650</v>
          </cell>
          <cell r="E24">
            <v>1</v>
          </cell>
          <cell r="F24">
            <v>10651</v>
          </cell>
          <cell r="G24">
            <v>384</v>
          </cell>
          <cell r="H24">
            <v>30</v>
          </cell>
          <cell r="I24">
            <v>414</v>
          </cell>
          <cell r="J24">
            <v>74</v>
          </cell>
          <cell r="K24">
            <v>186</v>
          </cell>
          <cell r="L24">
            <v>260</v>
          </cell>
          <cell r="M24">
            <v>11108</v>
          </cell>
          <cell r="N24">
            <v>217</v>
          </cell>
          <cell r="Q24">
            <v>11325</v>
          </cell>
        </row>
        <row r="25">
          <cell r="A25">
            <v>292203</v>
          </cell>
          <cell r="B25" t="str">
            <v>RAIKIA</v>
          </cell>
          <cell r="D25">
            <v>12153</v>
          </cell>
          <cell r="E25">
            <v>0</v>
          </cell>
          <cell r="F25">
            <v>12153</v>
          </cell>
          <cell r="G25">
            <v>378</v>
          </cell>
          <cell r="H25">
            <v>26</v>
          </cell>
          <cell r="I25">
            <v>404</v>
          </cell>
          <cell r="J25">
            <v>91</v>
          </cell>
          <cell r="K25">
            <v>107</v>
          </cell>
          <cell r="L25">
            <v>198</v>
          </cell>
          <cell r="M25">
            <v>12622</v>
          </cell>
          <cell r="N25">
            <v>133</v>
          </cell>
          <cell r="Q25">
            <v>12755</v>
          </cell>
        </row>
        <row r="26">
          <cell r="A26">
            <v>16</v>
          </cell>
          <cell r="D26">
            <v>32102</v>
          </cell>
          <cell r="E26">
            <v>1</v>
          </cell>
          <cell r="F26">
            <v>32103</v>
          </cell>
          <cell r="G26">
            <v>1145</v>
          </cell>
          <cell r="H26">
            <v>84</v>
          </cell>
          <cell r="I26">
            <v>1229</v>
          </cell>
          <cell r="J26">
            <v>269</v>
          </cell>
          <cell r="K26">
            <v>359</v>
          </cell>
          <cell r="L26">
            <v>628</v>
          </cell>
          <cell r="M26">
            <v>33516</v>
          </cell>
          <cell r="N26">
            <v>444</v>
          </cell>
          <cell r="Q26">
            <v>33960</v>
          </cell>
        </row>
        <row r="27">
          <cell r="A27">
            <v>292301</v>
          </cell>
          <cell r="B27" t="str">
            <v>BALLIGUDA</v>
          </cell>
          <cell r="D27">
            <v>15518</v>
          </cell>
          <cell r="E27">
            <v>0</v>
          </cell>
          <cell r="F27">
            <v>15518</v>
          </cell>
          <cell r="G27">
            <v>570</v>
          </cell>
          <cell r="H27">
            <v>61</v>
          </cell>
          <cell r="I27">
            <v>631</v>
          </cell>
          <cell r="J27">
            <v>74</v>
          </cell>
          <cell r="K27">
            <v>253</v>
          </cell>
          <cell r="L27">
            <v>327</v>
          </cell>
          <cell r="M27">
            <v>16162</v>
          </cell>
          <cell r="N27">
            <v>314</v>
          </cell>
          <cell r="Q27">
            <v>16476</v>
          </cell>
        </row>
        <row r="28">
          <cell r="A28">
            <v>292302</v>
          </cell>
          <cell r="B28" t="str">
            <v>DARINGIBADI</v>
          </cell>
          <cell r="D28">
            <v>17001</v>
          </cell>
          <cell r="E28">
            <v>0</v>
          </cell>
          <cell r="F28">
            <v>17001</v>
          </cell>
          <cell r="G28">
            <v>347</v>
          </cell>
          <cell r="H28">
            <v>38</v>
          </cell>
          <cell r="I28">
            <v>385</v>
          </cell>
          <cell r="J28">
            <v>80</v>
          </cell>
          <cell r="K28">
            <v>120</v>
          </cell>
          <cell r="L28">
            <v>200</v>
          </cell>
          <cell r="M28">
            <v>17428</v>
          </cell>
          <cell r="N28">
            <v>158</v>
          </cell>
          <cell r="Q28">
            <v>17586</v>
          </cell>
        </row>
        <row r="29">
          <cell r="A29">
            <v>292303</v>
          </cell>
          <cell r="B29" t="str">
            <v>TUMUDIBANDHA</v>
          </cell>
          <cell r="D29">
            <v>13003</v>
          </cell>
          <cell r="E29">
            <v>0</v>
          </cell>
          <cell r="F29">
            <v>13003</v>
          </cell>
          <cell r="G29">
            <v>234</v>
          </cell>
          <cell r="H29">
            <v>29</v>
          </cell>
          <cell r="I29">
            <v>263</v>
          </cell>
          <cell r="J29">
            <v>47</v>
          </cell>
          <cell r="K29">
            <v>144</v>
          </cell>
          <cell r="L29">
            <v>191</v>
          </cell>
          <cell r="M29">
            <v>13284</v>
          </cell>
          <cell r="N29">
            <v>173</v>
          </cell>
          <cell r="Q29">
            <v>13457</v>
          </cell>
        </row>
        <row r="30">
          <cell r="A30">
            <v>292304</v>
          </cell>
          <cell r="B30" t="str">
            <v>NUAGAON</v>
          </cell>
          <cell r="D30">
            <v>2406</v>
          </cell>
          <cell r="E30">
            <v>0</v>
          </cell>
          <cell r="F30">
            <v>2406</v>
          </cell>
          <cell r="G30">
            <v>186</v>
          </cell>
          <cell r="H30">
            <v>7</v>
          </cell>
          <cell r="I30">
            <v>193</v>
          </cell>
          <cell r="J30">
            <v>32</v>
          </cell>
          <cell r="K30">
            <v>23</v>
          </cell>
          <cell r="L30">
            <v>55</v>
          </cell>
          <cell r="M30">
            <v>2624</v>
          </cell>
          <cell r="N30">
            <v>30</v>
          </cell>
          <cell r="Q30">
            <v>2654</v>
          </cell>
        </row>
        <row r="31">
          <cell r="A31">
            <v>17</v>
          </cell>
          <cell r="D31">
            <v>47928</v>
          </cell>
          <cell r="E31">
            <v>0</v>
          </cell>
          <cell r="F31">
            <v>47928</v>
          </cell>
          <cell r="G31">
            <v>1337</v>
          </cell>
          <cell r="H31">
            <v>135</v>
          </cell>
          <cell r="I31">
            <v>1472</v>
          </cell>
          <cell r="J31">
            <v>233</v>
          </cell>
          <cell r="K31">
            <v>540</v>
          </cell>
          <cell r="L31">
            <v>773</v>
          </cell>
          <cell r="M31">
            <v>49498</v>
          </cell>
          <cell r="N31">
            <v>675</v>
          </cell>
          <cell r="Q31">
            <v>50173</v>
          </cell>
        </row>
        <row r="32">
          <cell r="A32">
            <v>18</v>
          </cell>
          <cell r="D32">
            <v>80030</v>
          </cell>
          <cell r="E32">
            <v>1</v>
          </cell>
          <cell r="F32">
            <v>80031</v>
          </cell>
          <cell r="G32">
            <v>2482</v>
          </cell>
          <cell r="H32">
            <v>219</v>
          </cell>
          <cell r="I32">
            <v>2701</v>
          </cell>
          <cell r="J32">
            <v>502</v>
          </cell>
          <cell r="K32">
            <v>899</v>
          </cell>
          <cell r="L32">
            <v>1401</v>
          </cell>
          <cell r="M32">
            <v>83014</v>
          </cell>
          <cell r="N32">
            <v>1119</v>
          </cell>
          <cell r="O32">
            <v>7</v>
          </cell>
          <cell r="Q32">
            <v>84140</v>
          </cell>
        </row>
        <row r="33">
          <cell r="A33">
            <v>293101</v>
          </cell>
          <cell r="B33" t="str">
            <v>BOUDH</v>
          </cell>
          <cell r="D33">
            <v>13199</v>
          </cell>
          <cell r="E33">
            <v>7</v>
          </cell>
          <cell r="F33">
            <v>13206</v>
          </cell>
          <cell r="G33">
            <v>684</v>
          </cell>
          <cell r="H33">
            <v>121</v>
          </cell>
          <cell r="I33">
            <v>805</v>
          </cell>
          <cell r="J33">
            <v>103</v>
          </cell>
          <cell r="K33">
            <v>353</v>
          </cell>
          <cell r="L33">
            <v>456</v>
          </cell>
          <cell r="M33">
            <v>13986</v>
          </cell>
          <cell r="N33">
            <v>481</v>
          </cell>
          <cell r="Q33">
            <v>14467</v>
          </cell>
        </row>
        <row r="34">
          <cell r="A34">
            <v>293102</v>
          </cell>
          <cell r="B34" t="str">
            <v>PURUNAKATAK</v>
          </cell>
          <cell r="D34">
            <v>18457</v>
          </cell>
          <cell r="E34">
            <v>4</v>
          </cell>
          <cell r="F34">
            <v>18461</v>
          </cell>
          <cell r="G34">
            <v>418</v>
          </cell>
          <cell r="H34">
            <v>53</v>
          </cell>
          <cell r="I34">
            <v>471</v>
          </cell>
          <cell r="J34">
            <v>81</v>
          </cell>
          <cell r="K34">
            <v>481</v>
          </cell>
          <cell r="L34">
            <v>562</v>
          </cell>
          <cell r="M34">
            <v>18956</v>
          </cell>
          <cell r="N34">
            <v>538</v>
          </cell>
          <cell r="Q34">
            <v>19494</v>
          </cell>
        </row>
        <row r="35">
          <cell r="A35">
            <v>19</v>
          </cell>
          <cell r="D35">
            <v>31656</v>
          </cell>
          <cell r="E35">
            <v>11</v>
          </cell>
          <cell r="F35">
            <v>31667</v>
          </cell>
          <cell r="G35">
            <v>1102</v>
          </cell>
          <cell r="H35">
            <v>174</v>
          </cell>
          <cell r="I35">
            <v>1276</v>
          </cell>
          <cell r="J35">
            <v>184</v>
          </cell>
          <cell r="K35">
            <v>834</v>
          </cell>
          <cell r="L35">
            <v>1018</v>
          </cell>
          <cell r="M35">
            <v>32942</v>
          </cell>
          <cell r="N35">
            <v>1019</v>
          </cell>
          <cell r="Q35">
            <v>33961</v>
          </cell>
        </row>
        <row r="36">
          <cell r="A36">
            <v>293201</v>
          </cell>
          <cell r="B36" t="str">
            <v>MANAMUNDA</v>
          </cell>
          <cell r="D36">
            <v>26380</v>
          </cell>
          <cell r="E36">
            <v>3</v>
          </cell>
          <cell r="F36">
            <v>26383</v>
          </cell>
          <cell r="G36">
            <v>373</v>
          </cell>
          <cell r="H36">
            <v>47</v>
          </cell>
          <cell r="I36">
            <v>420</v>
          </cell>
          <cell r="J36">
            <v>88</v>
          </cell>
          <cell r="K36">
            <v>1326</v>
          </cell>
          <cell r="L36">
            <v>1414</v>
          </cell>
          <cell r="M36">
            <v>26841</v>
          </cell>
          <cell r="N36">
            <v>1376</v>
          </cell>
          <cell r="Q36">
            <v>28217</v>
          </cell>
        </row>
        <row r="37">
          <cell r="A37">
            <v>293202</v>
          </cell>
          <cell r="B37" t="str">
            <v>BAUNSUNI</v>
          </cell>
          <cell r="D37">
            <v>18617</v>
          </cell>
          <cell r="E37">
            <v>1</v>
          </cell>
          <cell r="F37">
            <v>18618</v>
          </cell>
          <cell r="G37">
            <v>223</v>
          </cell>
          <cell r="H37">
            <v>36</v>
          </cell>
          <cell r="I37">
            <v>259</v>
          </cell>
          <cell r="J37">
            <v>154</v>
          </cell>
          <cell r="K37">
            <v>513</v>
          </cell>
          <cell r="L37">
            <v>667</v>
          </cell>
          <cell r="M37">
            <v>18994</v>
          </cell>
          <cell r="N37">
            <v>550</v>
          </cell>
          <cell r="Q37">
            <v>19544</v>
          </cell>
        </row>
        <row r="38">
          <cell r="A38">
            <v>20</v>
          </cell>
          <cell r="D38">
            <v>44997</v>
          </cell>
          <cell r="E38">
            <v>4</v>
          </cell>
          <cell r="F38">
            <v>45001</v>
          </cell>
          <cell r="G38">
            <v>596</v>
          </cell>
          <cell r="H38">
            <v>83</v>
          </cell>
          <cell r="I38">
            <v>679</v>
          </cell>
          <cell r="J38">
            <v>242</v>
          </cell>
          <cell r="K38">
            <v>1839</v>
          </cell>
          <cell r="L38">
            <v>2081</v>
          </cell>
          <cell r="M38">
            <v>45835</v>
          </cell>
          <cell r="N38">
            <v>1926</v>
          </cell>
          <cell r="Q38">
            <v>47761</v>
          </cell>
        </row>
        <row r="39">
          <cell r="A39">
            <v>21</v>
          </cell>
          <cell r="D39">
            <v>76653</v>
          </cell>
          <cell r="E39">
            <v>15</v>
          </cell>
          <cell r="F39">
            <v>76668</v>
          </cell>
          <cell r="G39">
            <v>1698</v>
          </cell>
          <cell r="H39">
            <v>257</v>
          </cell>
          <cell r="I39">
            <v>1955</v>
          </cell>
          <cell r="J39">
            <v>426</v>
          </cell>
          <cell r="K39">
            <v>2673</v>
          </cell>
          <cell r="L39">
            <v>3099</v>
          </cell>
          <cell r="M39">
            <v>78777</v>
          </cell>
          <cell r="N39">
            <v>2945</v>
          </cell>
          <cell r="O39">
            <v>16</v>
          </cell>
          <cell r="Q39">
            <v>81738</v>
          </cell>
        </row>
        <row r="40">
          <cell r="A40">
            <v>311101</v>
          </cell>
          <cell r="B40" t="str">
            <v>RAYAGADA-1</v>
          </cell>
          <cell r="D40">
            <v>5814</v>
          </cell>
          <cell r="E40">
            <v>2</v>
          </cell>
          <cell r="F40">
            <v>5816</v>
          </cell>
          <cell r="G40">
            <v>732</v>
          </cell>
          <cell r="H40">
            <v>56</v>
          </cell>
          <cell r="I40">
            <v>788</v>
          </cell>
          <cell r="J40">
            <v>45</v>
          </cell>
          <cell r="K40">
            <v>60</v>
          </cell>
          <cell r="L40">
            <v>105</v>
          </cell>
          <cell r="M40">
            <v>6591</v>
          </cell>
          <cell r="N40">
            <v>118</v>
          </cell>
          <cell r="Q40">
            <v>6709</v>
          </cell>
        </row>
        <row r="41">
          <cell r="A41">
            <v>311102</v>
          </cell>
          <cell r="B41" t="str">
            <v>RAYAGADA-2</v>
          </cell>
          <cell r="D41">
            <v>13849</v>
          </cell>
          <cell r="E41">
            <v>130</v>
          </cell>
          <cell r="F41">
            <v>13979</v>
          </cell>
          <cell r="G41">
            <v>2006</v>
          </cell>
          <cell r="H41">
            <v>212</v>
          </cell>
          <cell r="I41">
            <v>2218</v>
          </cell>
          <cell r="J41">
            <v>104</v>
          </cell>
          <cell r="K41">
            <v>125</v>
          </cell>
          <cell r="L41">
            <v>229</v>
          </cell>
          <cell r="M41">
            <v>15959</v>
          </cell>
          <cell r="N41">
            <v>467</v>
          </cell>
          <cell r="Q41">
            <v>16426</v>
          </cell>
        </row>
        <row r="42">
          <cell r="A42">
            <v>311103</v>
          </cell>
          <cell r="B42" t="str">
            <v>J.K.PUR</v>
          </cell>
          <cell r="D42">
            <v>11758</v>
          </cell>
          <cell r="E42">
            <v>46</v>
          </cell>
          <cell r="F42">
            <v>11804</v>
          </cell>
          <cell r="G42">
            <v>638</v>
          </cell>
          <cell r="H42">
            <v>64</v>
          </cell>
          <cell r="I42">
            <v>702</v>
          </cell>
          <cell r="J42">
            <v>78</v>
          </cell>
          <cell r="K42">
            <v>359</v>
          </cell>
          <cell r="L42">
            <v>437</v>
          </cell>
          <cell r="M42">
            <v>12474</v>
          </cell>
          <cell r="N42">
            <v>469</v>
          </cell>
          <cell r="Q42">
            <v>12943</v>
          </cell>
        </row>
        <row r="43">
          <cell r="A43">
            <v>311104</v>
          </cell>
          <cell r="B43" t="str">
            <v>RAYAGADA RURAL</v>
          </cell>
          <cell r="D43">
            <v>8325</v>
          </cell>
          <cell r="E43">
            <v>2</v>
          </cell>
          <cell r="F43">
            <v>8327</v>
          </cell>
          <cell r="G43">
            <v>130</v>
          </cell>
          <cell r="H43">
            <v>24</v>
          </cell>
          <cell r="I43">
            <v>154</v>
          </cell>
          <cell r="J43">
            <v>64</v>
          </cell>
          <cell r="K43">
            <v>149</v>
          </cell>
          <cell r="L43">
            <v>213</v>
          </cell>
          <cell r="M43">
            <v>8519</v>
          </cell>
          <cell r="N43">
            <v>175</v>
          </cell>
          <cell r="Q43">
            <v>8694</v>
          </cell>
        </row>
        <row r="44">
          <cell r="A44">
            <v>22</v>
          </cell>
          <cell r="D44">
            <v>39746</v>
          </cell>
          <cell r="E44">
            <v>180</v>
          </cell>
          <cell r="F44">
            <v>39926</v>
          </cell>
          <cell r="G44">
            <v>3506</v>
          </cell>
          <cell r="H44">
            <v>356</v>
          </cell>
          <cell r="I44">
            <v>3862</v>
          </cell>
          <cell r="J44">
            <v>291</v>
          </cell>
          <cell r="K44">
            <v>693</v>
          </cell>
          <cell r="L44">
            <v>984</v>
          </cell>
          <cell r="M44">
            <v>43543</v>
          </cell>
          <cell r="N44">
            <v>1229</v>
          </cell>
          <cell r="Q44">
            <v>44772</v>
          </cell>
        </row>
        <row r="45">
          <cell r="A45">
            <v>311201</v>
          </cell>
          <cell r="B45" t="str">
            <v>THERUBALI</v>
          </cell>
          <cell r="D45">
            <v>3683</v>
          </cell>
          <cell r="E45">
            <v>1</v>
          </cell>
          <cell r="F45">
            <v>3684</v>
          </cell>
          <cell r="G45">
            <v>161</v>
          </cell>
          <cell r="H45">
            <v>12</v>
          </cell>
          <cell r="I45">
            <v>173</v>
          </cell>
          <cell r="J45">
            <v>26</v>
          </cell>
          <cell r="K45">
            <v>47</v>
          </cell>
          <cell r="L45">
            <v>73</v>
          </cell>
          <cell r="M45">
            <v>3870</v>
          </cell>
          <cell r="N45">
            <v>60</v>
          </cell>
          <cell r="Q45">
            <v>3930</v>
          </cell>
        </row>
        <row r="46">
          <cell r="A46">
            <v>311202</v>
          </cell>
          <cell r="B46" t="str">
            <v>KASIPUR</v>
          </cell>
          <cell r="D46">
            <v>22889</v>
          </cell>
          <cell r="E46">
            <v>2</v>
          </cell>
          <cell r="F46">
            <v>22891</v>
          </cell>
          <cell r="G46">
            <v>365</v>
          </cell>
          <cell r="H46">
            <v>40</v>
          </cell>
          <cell r="I46">
            <v>405</v>
          </cell>
          <cell r="J46">
            <v>55</v>
          </cell>
          <cell r="K46">
            <v>133</v>
          </cell>
          <cell r="L46">
            <v>188</v>
          </cell>
          <cell r="M46">
            <v>23309</v>
          </cell>
          <cell r="N46">
            <v>175</v>
          </cell>
          <cell r="Q46">
            <v>23484</v>
          </cell>
        </row>
        <row r="47">
          <cell r="A47">
            <v>311203</v>
          </cell>
          <cell r="B47" t="str">
            <v>SIKARPAI</v>
          </cell>
          <cell r="D47">
            <v>13335</v>
          </cell>
          <cell r="E47">
            <v>1</v>
          </cell>
          <cell r="F47">
            <v>13336</v>
          </cell>
          <cell r="G47">
            <v>257</v>
          </cell>
          <cell r="H47">
            <v>31</v>
          </cell>
          <cell r="I47">
            <v>288</v>
          </cell>
          <cell r="J47">
            <v>52</v>
          </cell>
          <cell r="K47">
            <v>135</v>
          </cell>
          <cell r="L47">
            <v>187</v>
          </cell>
          <cell r="M47">
            <v>13644</v>
          </cell>
          <cell r="N47">
            <v>167</v>
          </cell>
          <cell r="Q47">
            <v>13811</v>
          </cell>
        </row>
        <row r="48">
          <cell r="A48">
            <v>23</v>
          </cell>
          <cell r="D48">
            <v>39907</v>
          </cell>
          <cell r="E48">
            <v>4</v>
          </cell>
          <cell r="F48">
            <v>39911</v>
          </cell>
          <cell r="G48">
            <v>783</v>
          </cell>
          <cell r="H48">
            <v>83</v>
          </cell>
          <cell r="I48">
            <v>866</v>
          </cell>
          <cell r="J48">
            <v>133</v>
          </cell>
          <cell r="K48">
            <v>315</v>
          </cell>
          <cell r="L48">
            <v>448</v>
          </cell>
          <cell r="M48">
            <v>40823</v>
          </cell>
          <cell r="N48">
            <v>402</v>
          </cell>
          <cell r="Q48">
            <v>41225</v>
          </cell>
        </row>
        <row r="49">
          <cell r="A49">
            <v>311301</v>
          </cell>
          <cell r="B49" t="str">
            <v>BISSAM CTC</v>
          </cell>
          <cell r="D49">
            <v>13029</v>
          </cell>
          <cell r="E49">
            <v>3</v>
          </cell>
          <cell r="F49">
            <v>13032</v>
          </cell>
          <cell r="G49">
            <v>511</v>
          </cell>
          <cell r="H49">
            <v>36</v>
          </cell>
          <cell r="I49">
            <v>547</v>
          </cell>
          <cell r="J49">
            <v>89</v>
          </cell>
          <cell r="K49">
            <v>422</v>
          </cell>
          <cell r="L49">
            <v>511</v>
          </cell>
          <cell r="M49">
            <v>13629</v>
          </cell>
          <cell r="N49">
            <v>461</v>
          </cell>
          <cell r="Q49">
            <v>14090</v>
          </cell>
        </row>
        <row r="50">
          <cell r="A50">
            <v>311302</v>
          </cell>
          <cell r="B50" t="str">
            <v>MUNIGUDA</v>
          </cell>
          <cell r="D50">
            <v>19381</v>
          </cell>
          <cell r="E50">
            <v>4</v>
          </cell>
          <cell r="F50">
            <v>19385</v>
          </cell>
          <cell r="G50">
            <v>851</v>
          </cell>
          <cell r="H50">
            <v>81</v>
          </cell>
          <cell r="I50">
            <v>932</v>
          </cell>
          <cell r="J50">
            <v>81</v>
          </cell>
          <cell r="K50">
            <v>416</v>
          </cell>
          <cell r="L50">
            <v>497</v>
          </cell>
          <cell r="M50">
            <v>20313</v>
          </cell>
          <cell r="N50">
            <v>501</v>
          </cell>
          <cell r="Q50">
            <v>20814</v>
          </cell>
        </row>
        <row r="51">
          <cell r="A51">
            <v>24</v>
          </cell>
          <cell r="D51">
            <v>32410</v>
          </cell>
          <cell r="E51">
            <v>7</v>
          </cell>
          <cell r="F51">
            <v>32417</v>
          </cell>
          <cell r="G51">
            <v>1362</v>
          </cell>
          <cell r="H51">
            <v>117</v>
          </cell>
          <cell r="I51">
            <v>1479</v>
          </cell>
          <cell r="J51">
            <v>170</v>
          </cell>
          <cell r="K51">
            <v>838</v>
          </cell>
          <cell r="L51">
            <v>1008</v>
          </cell>
          <cell r="M51">
            <v>33942</v>
          </cell>
          <cell r="N51">
            <v>962</v>
          </cell>
          <cell r="Q51">
            <v>34904</v>
          </cell>
        </row>
        <row r="52">
          <cell r="A52">
            <v>25</v>
          </cell>
          <cell r="D52">
            <v>112063</v>
          </cell>
          <cell r="E52">
            <v>191</v>
          </cell>
          <cell r="F52">
            <v>112254</v>
          </cell>
          <cell r="G52">
            <v>5651</v>
          </cell>
          <cell r="H52">
            <v>556</v>
          </cell>
          <cell r="I52">
            <v>6207</v>
          </cell>
          <cell r="J52">
            <v>594</v>
          </cell>
          <cell r="K52">
            <v>1846</v>
          </cell>
          <cell r="L52">
            <v>2440</v>
          </cell>
          <cell r="M52">
            <v>118308</v>
          </cell>
          <cell r="N52">
            <v>2593</v>
          </cell>
          <cell r="O52">
            <v>40</v>
          </cell>
          <cell r="P52">
            <v>3</v>
          </cell>
          <cell r="Q52">
            <v>120944</v>
          </cell>
        </row>
        <row r="53">
          <cell r="A53">
            <v>312101</v>
          </cell>
          <cell r="B53" t="str">
            <v>PARLAKHEMUNDI</v>
          </cell>
          <cell r="D53">
            <v>9377</v>
          </cell>
          <cell r="E53">
            <v>3</v>
          </cell>
          <cell r="F53">
            <v>9380</v>
          </cell>
          <cell r="G53">
            <v>1367</v>
          </cell>
          <cell r="H53">
            <v>97</v>
          </cell>
          <cell r="I53">
            <v>1464</v>
          </cell>
          <cell r="J53">
            <v>69</v>
          </cell>
          <cell r="K53">
            <v>39</v>
          </cell>
          <cell r="L53">
            <v>108</v>
          </cell>
          <cell r="M53">
            <v>10813</v>
          </cell>
          <cell r="N53">
            <v>139</v>
          </cell>
          <cell r="Q53">
            <v>10952</v>
          </cell>
        </row>
        <row r="54">
          <cell r="A54">
            <v>312105</v>
          </cell>
          <cell r="B54" t="str">
            <v>PARLAKHEMUNDI RURAL</v>
          </cell>
          <cell r="D54">
            <v>4838</v>
          </cell>
          <cell r="E54">
            <v>4</v>
          </cell>
          <cell r="F54">
            <v>4842</v>
          </cell>
          <cell r="G54">
            <v>282</v>
          </cell>
          <cell r="H54">
            <v>58</v>
          </cell>
          <cell r="I54">
            <v>340</v>
          </cell>
          <cell r="J54">
            <v>43</v>
          </cell>
          <cell r="K54">
            <v>54</v>
          </cell>
          <cell r="L54">
            <v>97</v>
          </cell>
          <cell r="M54">
            <v>5163</v>
          </cell>
          <cell r="N54">
            <v>116</v>
          </cell>
          <cell r="Q54">
            <v>5279</v>
          </cell>
        </row>
        <row r="55">
          <cell r="A55">
            <v>29</v>
          </cell>
          <cell r="D55">
            <v>14215</v>
          </cell>
          <cell r="E55">
            <v>7</v>
          </cell>
          <cell r="F55">
            <v>14222</v>
          </cell>
          <cell r="G55">
            <v>1649</v>
          </cell>
          <cell r="H55">
            <v>155</v>
          </cell>
          <cell r="I55">
            <v>1804</v>
          </cell>
          <cell r="J55">
            <v>112</v>
          </cell>
          <cell r="K55">
            <v>93</v>
          </cell>
          <cell r="L55">
            <v>205</v>
          </cell>
          <cell r="M55">
            <v>15976</v>
          </cell>
          <cell r="N55">
            <v>255</v>
          </cell>
          <cell r="Q55">
            <v>16231</v>
          </cell>
        </row>
        <row r="56">
          <cell r="A56">
            <v>312201</v>
          </cell>
          <cell r="B56" t="str">
            <v>KASINAGAR</v>
          </cell>
          <cell r="D56">
            <v>12832</v>
          </cell>
          <cell r="E56">
            <v>1</v>
          </cell>
          <cell r="F56">
            <v>12833</v>
          </cell>
          <cell r="G56">
            <v>516</v>
          </cell>
          <cell r="H56">
            <v>53</v>
          </cell>
          <cell r="I56">
            <v>569</v>
          </cell>
          <cell r="J56">
            <v>98</v>
          </cell>
          <cell r="K56">
            <v>375</v>
          </cell>
          <cell r="L56">
            <v>473</v>
          </cell>
          <cell r="M56">
            <v>13446</v>
          </cell>
          <cell r="N56">
            <v>429</v>
          </cell>
          <cell r="Q56">
            <v>13875</v>
          </cell>
        </row>
        <row r="57">
          <cell r="A57">
            <v>312202</v>
          </cell>
          <cell r="B57" t="str">
            <v>GUMMA</v>
          </cell>
          <cell r="D57">
            <v>13009</v>
          </cell>
          <cell r="E57">
            <v>0</v>
          </cell>
          <cell r="F57">
            <v>13009</v>
          </cell>
          <cell r="G57">
            <v>234</v>
          </cell>
          <cell r="H57">
            <v>11</v>
          </cell>
          <cell r="I57">
            <v>245</v>
          </cell>
          <cell r="J57">
            <v>110</v>
          </cell>
          <cell r="K57">
            <v>77</v>
          </cell>
          <cell r="L57">
            <v>187</v>
          </cell>
          <cell r="M57">
            <v>13353</v>
          </cell>
          <cell r="N57">
            <v>88</v>
          </cell>
          <cell r="Q57">
            <v>13441</v>
          </cell>
        </row>
        <row r="58">
          <cell r="A58">
            <v>31</v>
          </cell>
          <cell r="D58">
            <v>25841</v>
          </cell>
          <cell r="E58">
            <v>1</v>
          </cell>
          <cell r="F58">
            <v>25842</v>
          </cell>
          <cell r="G58">
            <v>750</v>
          </cell>
          <cell r="H58">
            <v>64</v>
          </cell>
          <cell r="I58">
            <v>814</v>
          </cell>
          <cell r="J58">
            <v>208</v>
          </cell>
          <cell r="K58">
            <v>452</v>
          </cell>
          <cell r="L58">
            <v>660</v>
          </cell>
          <cell r="M58">
            <v>26799</v>
          </cell>
          <cell r="N58">
            <v>517</v>
          </cell>
          <cell r="Q58">
            <v>27316</v>
          </cell>
        </row>
        <row r="59">
          <cell r="A59">
            <v>312301</v>
          </cell>
          <cell r="B59" t="str">
            <v>MOHANA</v>
          </cell>
          <cell r="D59">
            <v>6231</v>
          </cell>
          <cell r="E59">
            <v>0</v>
          </cell>
          <cell r="F59">
            <v>6231</v>
          </cell>
          <cell r="G59">
            <v>337</v>
          </cell>
          <cell r="H59">
            <v>17</v>
          </cell>
          <cell r="I59">
            <v>354</v>
          </cell>
          <cell r="J59">
            <v>40</v>
          </cell>
          <cell r="K59">
            <v>35</v>
          </cell>
          <cell r="L59">
            <v>75</v>
          </cell>
          <cell r="M59">
            <v>6608</v>
          </cell>
          <cell r="N59">
            <v>52</v>
          </cell>
          <cell r="Q59">
            <v>6660</v>
          </cell>
        </row>
        <row r="60">
          <cell r="A60">
            <v>312303</v>
          </cell>
          <cell r="B60" t="str">
            <v>CHANDRAGIRI</v>
          </cell>
          <cell r="D60">
            <v>7845</v>
          </cell>
          <cell r="E60">
            <v>0</v>
          </cell>
          <cell r="F60">
            <v>7845</v>
          </cell>
          <cell r="G60">
            <v>329</v>
          </cell>
          <cell r="H60">
            <v>23</v>
          </cell>
          <cell r="I60">
            <v>352</v>
          </cell>
          <cell r="J60">
            <v>71</v>
          </cell>
          <cell r="K60">
            <v>56</v>
          </cell>
          <cell r="L60">
            <v>127</v>
          </cell>
          <cell r="M60">
            <v>8245</v>
          </cell>
          <cell r="N60">
            <v>79</v>
          </cell>
          <cell r="Q60">
            <v>8324</v>
          </cell>
        </row>
        <row r="61">
          <cell r="A61">
            <v>312304</v>
          </cell>
          <cell r="B61" t="str">
            <v>ADABA</v>
          </cell>
          <cell r="D61">
            <v>7201</v>
          </cell>
          <cell r="E61">
            <v>0</v>
          </cell>
          <cell r="F61">
            <v>7201</v>
          </cell>
          <cell r="G61">
            <v>252</v>
          </cell>
          <cell r="H61">
            <v>16</v>
          </cell>
          <cell r="I61">
            <v>268</v>
          </cell>
          <cell r="J61">
            <v>41</v>
          </cell>
          <cell r="K61">
            <v>27</v>
          </cell>
          <cell r="L61">
            <v>68</v>
          </cell>
          <cell r="M61">
            <v>7494</v>
          </cell>
          <cell r="N61">
            <v>43</v>
          </cell>
          <cell r="Q61">
            <v>7537</v>
          </cell>
        </row>
        <row r="62">
          <cell r="A62">
            <v>32</v>
          </cell>
          <cell r="D62">
            <v>21277</v>
          </cell>
          <cell r="E62">
            <v>0</v>
          </cell>
          <cell r="F62">
            <v>21277</v>
          </cell>
          <cell r="G62">
            <v>918</v>
          </cell>
          <cell r="H62">
            <v>56</v>
          </cell>
          <cell r="I62">
            <v>974</v>
          </cell>
          <cell r="J62">
            <v>152</v>
          </cell>
          <cell r="K62">
            <v>118</v>
          </cell>
          <cell r="L62">
            <v>270</v>
          </cell>
          <cell r="M62">
            <v>22347</v>
          </cell>
          <cell r="N62">
            <v>174</v>
          </cell>
          <cell r="Q62">
            <v>22521</v>
          </cell>
        </row>
        <row r="63">
          <cell r="A63">
            <v>312401</v>
          </cell>
          <cell r="B63" t="str">
            <v>UPPALADA</v>
          </cell>
          <cell r="D63">
            <v>8721</v>
          </cell>
          <cell r="E63">
            <v>0</v>
          </cell>
          <cell r="F63">
            <v>8721</v>
          </cell>
          <cell r="G63">
            <v>261</v>
          </cell>
          <cell r="H63">
            <v>13</v>
          </cell>
          <cell r="I63">
            <v>274</v>
          </cell>
          <cell r="J63">
            <v>54</v>
          </cell>
          <cell r="K63">
            <v>211</v>
          </cell>
          <cell r="L63">
            <v>265</v>
          </cell>
          <cell r="M63">
            <v>9036</v>
          </cell>
          <cell r="N63">
            <v>224</v>
          </cell>
          <cell r="Q63">
            <v>9260</v>
          </cell>
        </row>
        <row r="64">
          <cell r="A64">
            <v>312402</v>
          </cell>
          <cell r="B64" t="str">
            <v>GARABANDHA</v>
          </cell>
          <cell r="D64">
            <v>6318</v>
          </cell>
          <cell r="E64">
            <v>0</v>
          </cell>
          <cell r="F64">
            <v>6318</v>
          </cell>
          <cell r="G64">
            <v>263</v>
          </cell>
          <cell r="H64">
            <v>15</v>
          </cell>
          <cell r="I64">
            <v>278</v>
          </cell>
          <cell r="J64">
            <v>33</v>
          </cell>
          <cell r="K64">
            <v>110</v>
          </cell>
          <cell r="L64">
            <v>143</v>
          </cell>
          <cell r="M64">
            <v>6614</v>
          </cell>
          <cell r="N64">
            <v>125</v>
          </cell>
          <cell r="Q64">
            <v>6739</v>
          </cell>
        </row>
        <row r="65">
          <cell r="A65">
            <v>312403</v>
          </cell>
          <cell r="B65" t="str">
            <v>RAYAGADA</v>
          </cell>
          <cell r="D65">
            <v>11970</v>
          </cell>
          <cell r="E65">
            <v>0</v>
          </cell>
          <cell r="F65">
            <v>11970</v>
          </cell>
          <cell r="G65">
            <v>322</v>
          </cell>
          <cell r="H65">
            <v>15</v>
          </cell>
          <cell r="I65">
            <v>337</v>
          </cell>
          <cell r="J65">
            <v>49</v>
          </cell>
          <cell r="K65">
            <v>57</v>
          </cell>
          <cell r="L65">
            <v>106</v>
          </cell>
          <cell r="M65">
            <v>12341</v>
          </cell>
          <cell r="N65">
            <v>72</v>
          </cell>
          <cell r="Q65">
            <v>12413</v>
          </cell>
        </row>
        <row r="66">
          <cell r="A66">
            <v>30</v>
          </cell>
          <cell r="D66">
            <v>27009</v>
          </cell>
          <cell r="E66">
            <v>0</v>
          </cell>
          <cell r="F66">
            <v>27009</v>
          </cell>
          <cell r="G66">
            <v>846</v>
          </cell>
          <cell r="H66">
            <v>43</v>
          </cell>
          <cell r="I66">
            <v>889</v>
          </cell>
          <cell r="J66">
            <v>136</v>
          </cell>
          <cell r="K66">
            <v>378</v>
          </cell>
          <cell r="L66">
            <v>514</v>
          </cell>
          <cell r="M66">
            <v>27991</v>
          </cell>
          <cell r="N66">
            <v>421</v>
          </cell>
          <cell r="Q66">
            <v>28412</v>
          </cell>
        </row>
        <row r="67">
          <cell r="A67">
            <v>312501</v>
          </cell>
          <cell r="B67" t="str">
            <v>R.UDAYAGIRI</v>
          </cell>
          <cell r="D67">
            <v>8512</v>
          </cell>
          <cell r="E67">
            <v>0</v>
          </cell>
          <cell r="F67">
            <v>8512</v>
          </cell>
          <cell r="G67">
            <v>384</v>
          </cell>
          <cell r="H67">
            <v>20</v>
          </cell>
          <cell r="I67">
            <v>404</v>
          </cell>
          <cell r="J67">
            <v>72</v>
          </cell>
          <cell r="K67">
            <v>36</v>
          </cell>
          <cell r="L67">
            <v>108</v>
          </cell>
          <cell r="M67">
            <v>8968</v>
          </cell>
          <cell r="N67">
            <v>56</v>
          </cell>
          <cell r="Q67">
            <v>9024</v>
          </cell>
        </row>
        <row r="68">
          <cell r="A68">
            <v>312502</v>
          </cell>
          <cell r="B68" t="str">
            <v>KHAJURIPADA</v>
          </cell>
          <cell r="D68">
            <v>4153</v>
          </cell>
          <cell r="E68">
            <v>0</v>
          </cell>
          <cell r="F68">
            <v>4153</v>
          </cell>
          <cell r="G68">
            <v>190</v>
          </cell>
          <cell r="H68">
            <v>6</v>
          </cell>
          <cell r="I68">
            <v>196</v>
          </cell>
          <cell r="J68">
            <v>64</v>
          </cell>
          <cell r="K68">
            <v>16</v>
          </cell>
          <cell r="L68">
            <v>80</v>
          </cell>
          <cell r="M68">
            <v>4407</v>
          </cell>
          <cell r="N68">
            <v>22</v>
          </cell>
          <cell r="Q68">
            <v>4429</v>
          </cell>
        </row>
        <row r="69">
          <cell r="A69">
            <v>33</v>
          </cell>
          <cell r="D69">
            <v>12665</v>
          </cell>
          <cell r="E69">
            <v>0</v>
          </cell>
          <cell r="F69">
            <v>12665</v>
          </cell>
          <cell r="G69">
            <v>574</v>
          </cell>
          <cell r="H69">
            <v>26</v>
          </cell>
          <cell r="I69">
            <v>600</v>
          </cell>
          <cell r="J69">
            <v>136</v>
          </cell>
          <cell r="K69">
            <v>52</v>
          </cell>
          <cell r="L69">
            <v>188</v>
          </cell>
          <cell r="M69">
            <v>13375</v>
          </cell>
          <cell r="N69">
            <v>78</v>
          </cell>
          <cell r="Q69">
            <v>13453</v>
          </cell>
        </row>
        <row r="70">
          <cell r="A70">
            <v>34</v>
          </cell>
          <cell r="D70">
            <v>101007</v>
          </cell>
          <cell r="E70">
            <v>8</v>
          </cell>
          <cell r="F70">
            <v>101015</v>
          </cell>
          <cell r="G70">
            <v>4737</v>
          </cell>
          <cell r="H70">
            <v>344</v>
          </cell>
          <cell r="I70">
            <v>5081</v>
          </cell>
          <cell r="J70">
            <v>744</v>
          </cell>
          <cell r="K70">
            <v>1093</v>
          </cell>
          <cell r="L70">
            <v>1837</v>
          </cell>
          <cell r="M70">
            <v>106488</v>
          </cell>
          <cell r="N70">
            <v>1445</v>
          </cell>
          <cell r="O70">
            <v>12</v>
          </cell>
          <cell r="Q70">
            <v>107945</v>
          </cell>
        </row>
        <row r="71">
          <cell r="A71">
            <v>313101</v>
          </cell>
          <cell r="B71" t="str">
            <v>GUNUPUR</v>
          </cell>
          <cell r="D71">
            <v>7972</v>
          </cell>
          <cell r="E71">
            <v>1</v>
          </cell>
          <cell r="F71">
            <v>7973</v>
          </cell>
          <cell r="G71">
            <v>1226</v>
          </cell>
          <cell r="H71">
            <v>85</v>
          </cell>
          <cell r="I71">
            <v>1311</v>
          </cell>
          <cell r="J71">
            <v>94</v>
          </cell>
          <cell r="K71">
            <v>90</v>
          </cell>
          <cell r="L71">
            <v>184</v>
          </cell>
          <cell r="M71">
            <v>9292</v>
          </cell>
          <cell r="N71">
            <v>176</v>
          </cell>
          <cell r="Q71">
            <v>9468</v>
          </cell>
        </row>
        <row r="72">
          <cell r="A72">
            <v>313102</v>
          </cell>
          <cell r="B72" t="str">
            <v>GUNUPUR RURAL</v>
          </cell>
          <cell r="D72">
            <v>9197</v>
          </cell>
          <cell r="E72">
            <v>1</v>
          </cell>
          <cell r="F72">
            <v>9198</v>
          </cell>
          <cell r="G72">
            <v>165</v>
          </cell>
          <cell r="H72">
            <v>15</v>
          </cell>
          <cell r="I72">
            <v>180</v>
          </cell>
          <cell r="J72">
            <v>87</v>
          </cell>
          <cell r="K72">
            <v>459</v>
          </cell>
          <cell r="L72">
            <v>546</v>
          </cell>
          <cell r="M72">
            <v>9449</v>
          </cell>
          <cell r="N72">
            <v>475</v>
          </cell>
          <cell r="Q72">
            <v>9924</v>
          </cell>
        </row>
        <row r="73">
          <cell r="A73">
            <v>26</v>
          </cell>
          <cell r="D73">
            <v>17169</v>
          </cell>
          <cell r="E73">
            <v>2</v>
          </cell>
          <cell r="F73">
            <v>17171</v>
          </cell>
          <cell r="G73">
            <v>1391</v>
          </cell>
          <cell r="H73">
            <v>100</v>
          </cell>
          <cell r="I73">
            <v>1491</v>
          </cell>
          <cell r="J73">
            <v>181</v>
          </cell>
          <cell r="K73">
            <v>549</v>
          </cell>
          <cell r="L73">
            <v>730</v>
          </cell>
          <cell r="M73">
            <v>18741</v>
          </cell>
          <cell r="N73">
            <v>651</v>
          </cell>
          <cell r="Q73">
            <v>19392</v>
          </cell>
        </row>
        <row r="74">
          <cell r="A74">
            <v>313201</v>
          </cell>
          <cell r="B74" t="str">
            <v>GUMUDA</v>
          </cell>
          <cell r="D74">
            <v>6085</v>
          </cell>
          <cell r="E74">
            <v>0</v>
          </cell>
          <cell r="F74">
            <v>6085</v>
          </cell>
          <cell r="G74">
            <v>220</v>
          </cell>
          <cell r="H74">
            <v>15</v>
          </cell>
          <cell r="I74">
            <v>235</v>
          </cell>
          <cell r="J74">
            <v>50</v>
          </cell>
          <cell r="K74">
            <v>253</v>
          </cell>
          <cell r="L74">
            <v>303</v>
          </cell>
          <cell r="M74">
            <v>6355</v>
          </cell>
          <cell r="N74">
            <v>268</v>
          </cell>
          <cell r="Q74">
            <v>6623</v>
          </cell>
        </row>
        <row r="75">
          <cell r="A75">
            <v>313202</v>
          </cell>
          <cell r="B75" t="str">
            <v>PADMAPUR</v>
          </cell>
          <cell r="D75">
            <v>13934</v>
          </cell>
          <cell r="E75">
            <v>1</v>
          </cell>
          <cell r="F75">
            <v>13935</v>
          </cell>
          <cell r="G75">
            <v>512</v>
          </cell>
          <cell r="H75">
            <v>43</v>
          </cell>
          <cell r="I75">
            <v>555</v>
          </cell>
          <cell r="J75">
            <v>110</v>
          </cell>
          <cell r="K75">
            <v>276</v>
          </cell>
          <cell r="L75">
            <v>386</v>
          </cell>
          <cell r="M75">
            <v>14556</v>
          </cell>
          <cell r="N75">
            <v>320</v>
          </cell>
          <cell r="Q75">
            <v>14876</v>
          </cell>
        </row>
        <row r="76">
          <cell r="A76">
            <v>313203</v>
          </cell>
          <cell r="B76" t="str">
            <v>GUDARI</v>
          </cell>
          <cell r="D76">
            <v>8888</v>
          </cell>
          <cell r="E76">
            <v>0</v>
          </cell>
          <cell r="F76">
            <v>8888</v>
          </cell>
          <cell r="G76">
            <v>328</v>
          </cell>
          <cell r="H76">
            <v>11</v>
          </cell>
          <cell r="I76">
            <v>339</v>
          </cell>
          <cell r="J76">
            <v>67</v>
          </cell>
          <cell r="K76">
            <v>131</v>
          </cell>
          <cell r="L76">
            <v>198</v>
          </cell>
          <cell r="M76">
            <v>9283</v>
          </cell>
          <cell r="N76">
            <v>142</v>
          </cell>
          <cell r="Q76">
            <v>9425</v>
          </cell>
        </row>
        <row r="77">
          <cell r="A77">
            <v>313204</v>
          </cell>
          <cell r="B77" t="str">
            <v>RAMNAGUDA</v>
          </cell>
          <cell r="D77">
            <v>8631</v>
          </cell>
          <cell r="E77">
            <v>0</v>
          </cell>
          <cell r="F77">
            <v>8631</v>
          </cell>
          <cell r="G77">
            <v>182</v>
          </cell>
          <cell r="H77">
            <v>16</v>
          </cell>
          <cell r="I77">
            <v>198</v>
          </cell>
          <cell r="J77">
            <v>54</v>
          </cell>
          <cell r="K77">
            <v>127</v>
          </cell>
          <cell r="L77">
            <v>181</v>
          </cell>
          <cell r="M77">
            <v>8867</v>
          </cell>
          <cell r="N77">
            <v>143</v>
          </cell>
          <cell r="Q77">
            <v>9010</v>
          </cell>
        </row>
        <row r="78">
          <cell r="A78">
            <v>27</v>
          </cell>
          <cell r="D78">
            <v>37538</v>
          </cell>
          <cell r="E78">
            <v>1</v>
          </cell>
          <cell r="F78">
            <v>37539</v>
          </cell>
          <cell r="G78">
            <v>1242</v>
          </cell>
          <cell r="H78">
            <v>85</v>
          </cell>
          <cell r="I78">
            <v>1327</v>
          </cell>
          <cell r="J78">
            <v>281</v>
          </cell>
          <cell r="K78">
            <v>787</v>
          </cell>
          <cell r="L78">
            <v>1068</v>
          </cell>
          <cell r="M78">
            <v>39061</v>
          </cell>
          <cell r="N78">
            <v>873</v>
          </cell>
          <cell r="Q78">
            <v>39934</v>
          </cell>
        </row>
        <row r="79">
          <cell r="A79">
            <v>28</v>
          </cell>
          <cell r="D79">
            <v>54707</v>
          </cell>
          <cell r="E79">
            <v>3</v>
          </cell>
          <cell r="F79">
            <v>54710</v>
          </cell>
          <cell r="G79">
            <v>2633</v>
          </cell>
          <cell r="H79">
            <v>185</v>
          </cell>
          <cell r="I79">
            <v>2818</v>
          </cell>
          <cell r="J79">
            <v>462</v>
          </cell>
          <cell r="K79">
            <v>1336</v>
          </cell>
          <cell r="L79">
            <v>1798</v>
          </cell>
          <cell r="M79">
            <v>57802</v>
          </cell>
          <cell r="N79">
            <v>1524</v>
          </cell>
          <cell r="O79">
            <v>6</v>
          </cell>
          <cell r="Q79">
            <v>59332</v>
          </cell>
        </row>
        <row r="80">
          <cell r="A80">
            <v>351101</v>
          </cell>
          <cell r="B80" t="str">
            <v>ASKA-1</v>
          </cell>
          <cell r="D80">
            <v>4706</v>
          </cell>
          <cell r="E80">
            <v>2</v>
          </cell>
          <cell r="F80">
            <v>4708</v>
          </cell>
          <cell r="G80">
            <v>956</v>
          </cell>
          <cell r="H80">
            <v>84</v>
          </cell>
          <cell r="I80">
            <v>1040</v>
          </cell>
          <cell r="J80">
            <v>39</v>
          </cell>
          <cell r="K80">
            <v>36</v>
          </cell>
          <cell r="L80">
            <v>75</v>
          </cell>
          <cell r="M80">
            <v>5701</v>
          </cell>
          <cell r="N80">
            <v>122</v>
          </cell>
          <cell r="Q80">
            <v>5823</v>
          </cell>
        </row>
        <row r="81">
          <cell r="A81">
            <v>351102</v>
          </cell>
          <cell r="B81" t="str">
            <v>BALISIRA</v>
          </cell>
          <cell r="D81">
            <v>11975</v>
          </cell>
          <cell r="E81">
            <v>1</v>
          </cell>
          <cell r="F81">
            <v>11976</v>
          </cell>
          <cell r="G81">
            <v>145</v>
          </cell>
          <cell r="H81">
            <v>24</v>
          </cell>
          <cell r="I81">
            <v>169</v>
          </cell>
          <cell r="J81">
            <v>38</v>
          </cell>
          <cell r="K81">
            <v>168</v>
          </cell>
          <cell r="L81">
            <v>206</v>
          </cell>
          <cell r="M81">
            <v>12158</v>
          </cell>
          <cell r="N81">
            <v>193</v>
          </cell>
          <cell r="Q81">
            <v>12351</v>
          </cell>
        </row>
        <row r="82">
          <cell r="A82">
            <v>351103</v>
          </cell>
          <cell r="B82" t="str">
            <v>DHARAKOTE</v>
          </cell>
          <cell r="D82">
            <v>16125</v>
          </cell>
          <cell r="E82">
            <v>0</v>
          </cell>
          <cell r="F82">
            <v>16125</v>
          </cell>
          <cell r="G82">
            <v>283</v>
          </cell>
          <cell r="H82">
            <v>47</v>
          </cell>
          <cell r="I82">
            <v>330</v>
          </cell>
          <cell r="J82">
            <v>85</v>
          </cell>
          <cell r="K82">
            <v>264</v>
          </cell>
          <cell r="L82">
            <v>349</v>
          </cell>
          <cell r="M82">
            <v>16493</v>
          </cell>
          <cell r="N82">
            <v>311</v>
          </cell>
          <cell r="Q82">
            <v>16804</v>
          </cell>
        </row>
        <row r="83">
          <cell r="A83">
            <v>4</v>
          </cell>
          <cell r="D83">
            <v>32806</v>
          </cell>
          <cell r="E83">
            <v>3</v>
          </cell>
          <cell r="F83">
            <v>32809</v>
          </cell>
          <cell r="G83">
            <v>1384</v>
          </cell>
          <cell r="H83">
            <v>155</v>
          </cell>
          <cell r="I83">
            <v>1539</v>
          </cell>
          <cell r="J83">
            <v>162</v>
          </cell>
          <cell r="K83">
            <v>468</v>
          </cell>
          <cell r="L83">
            <v>630</v>
          </cell>
          <cell r="M83">
            <v>34352</v>
          </cell>
          <cell r="N83">
            <v>626</v>
          </cell>
          <cell r="Q83">
            <v>34978</v>
          </cell>
        </row>
        <row r="84">
          <cell r="A84">
            <v>351301</v>
          </cell>
          <cell r="B84" t="str">
            <v>NUAGAM-1</v>
          </cell>
          <cell r="D84">
            <v>9182</v>
          </cell>
          <cell r="E84">
            <v>2</v>
          </cell>
          <cell r="F84">
            <v>9184</v>
          </cell>
          <cell r="G84">
            <v>185</v>
          </cell>
          <cell r="H84">
            <v>37</v>
          </cell>
          <cell r="I84">
            <v>222</v>
          </cell>
          <cell r="J84">
            <v>28</v>
          </cell>
          <cell r="K84">
            <v>113</v>
          </cell>
          <cell r="L84">
            <v>141</v>
          </cell>
          <cell r="M84">
            <v>9395</v>
          </cell>
          <cell r="N84">
            <v>152</v>
          </cell>
          <cell r="Q84">
            <v>9547</v>
          </cell>
        </row>
        <row r="85">
          <cell r="A85">
            <v>351302</v>
          </cell>
          <cell r="B85" t="str">
            <v>NUAGAM-2</v>
          </cell>
          <cell r="D85">
            <v>7806</v>
          </cell>
          <cell r="E85">
            <v>0</v>
          </cell>
          <cell r="F85">
            <v>7806</v>
          </cell>
          <cell r="G85">
            <v>90</v>
          </cell>
          <cell r="H85">
            <v>20</v>
          </cell>
          <cell r="I85">
            <v>110</v>
          </cell>
          <cell r="J85">
            <v>26</v>
          </cell>
          <cell r="K85">
            <v>226</v>
          </cell>
          <cell r="L85">
            <v>252</v>
          </cell>
          <cell r="M85">
            <v>7922</v>
          </cell>
          <cell r="N85">
            <v>246</v>
          </cell>
          <cell r="Q85">
            <v>8168</v>
          </cell>
        </row>
        <row r="86">
          <cell r="A86">
            <v>5</v>
          </cell>
          <cell r="D86">
            <v>16988</v>
          </cell>
          <cell r="E86">
            <v>2</v>
          </cell>
          <cell r="F86">
            <v>16990</v>
          </cell>
          <cell r="G86">
            <v>275</v>
          </cell>
          <cell r="H86">
            <v>57</v>
          </cell>
          <cell r="I86">
            <v>332</v>
          </cell>
          <cell r="J86">
            <v>54</v>
          </cell>
          <cell r="K86">
            <v>339</v>
          </cell>
          <cell r="L86">
            <v>393</v>
          </cell>
          <cell r="M86">
            <v>17317</v>
          </cell>
          <cell r="N86">
            <v>398</v>
          </cell>
          <cell r="Q86">
            <v>17715</v>
          </cell>
        </row>
        <row r="87">
          <cell r="A87">
            <v>6</v>
          </cell>
          <cell r="D87">
            <v>49794</v>
          </cell>
          <cell r="E87">
            <v>5</v>
          </cell>
          <cell r="F87">
            <v>49799</v>
          </cell>
          <cell r="G87">
            <v>1659</v>
          </cell>
          <cell r="H87">
            <v>212</v>
          </cell>
          <cell r="I87">
            <v>1871</v>
          </cell>
          <cell r="J87">
            <v>216</v>
          </cell>
          <cell r="K87">
            <v>807</v>
          </cell>
          <cell r="L87">
            <v>1023</v>
          </cell>
          <cell r="M87">
            <v>51669</v>
          </cell>
          <cell r="N87">
            <v>1024</v>
          </cell>
          <cell r="O87">
            <v>5</v>
          </cell>
          <cell r="Q87">
            <v>52698</v>
          </cell>
        </row>
        <row r="88">
          <cell r="A88">
            <v>352201</v>
          </cell>
          <cell r="B88" t="str">
            <v>K S NAGAR</v>
          </cell>
          <cell r="D88">
            <v>11906</v>
          </cell>
          <cell r="E88">
            <v>0</v>
          </cell>
          <cell r="F88">
            <v>11906</v>
          </cell>
          <cell r="G88">
            <v>454</v>
          </cell>
          <cell r="H88">
            <v>38</v>
          </cell>
          <cell r="I88">
            <v>492</v>
          </cell>
          <cell r="J88">
            <v>33</v>
          </cell>
          <cell r="K88">
            <v>180</v>
          </cell>
          <cell r="L88">
            <v>213</v>
          </cell>
          <cell r="M88">
            <v>12393</v>
          </cell>
          <cell r="N88">
            <v>218</v>
          </cell>
          <cell r="Q88">
            <v>12611</v>
          </cell>
        </row>
        <row r="89">
          <cell r="A89">
            <v>352202</v>
          </cell>
          <cell r="B89" t="str">
            <v>BUDHAAMBA</v>
          </cell>
          <cell r="D89">
            <v>11379</v>
          </cell>
          <cell r="E89">
            <v>0</v>
          </cell>
          <cell r="F89">
            <v>11379</v>
          </cell>
          <cell r="G89">
            <v>146</v>
          </cell>
          <cell r="H89">
            <v>36</v>
          </cell>
          <cell r="I89">
            <v>182</v>
          </cell>
          <cell r="J89">
            <v>39</v>
          </cell>
          <cell r="K89">
            <v>194</v>
          </cell>
          <cell r="L89">
            <v>233</v>
          </cell>
          <cell r="M89">
            <v>11564</v>
          </cell>
          <cell r="N89">
            <v>230</v>
          </cell>
          <cell r="Q89">
            <v>11794</v>
          </cell>
        </row>
        <row r="90">
          <cell r="A90">
            <v>7</v>
          </cell>
          <cell r="D90">
            <v>23285</v>
          </cell>
          <cell r="E90">
            <v>0</v>
          </cell>
          <cell r="F90">
            <v>23285</v>
          </cell>
          <cell r="G90">
            <v>600</v>
          </cell>
          <cell r="H90">
            <v>74</v>
          </cell>
          <cell r="I90">
            <v>674</v>
          </cell>
          <cell r="J90">
            <v>72</v>
          </cell>
          <cell r="K90">
            <v>374</v>
          </cell>
          <cell r="L90">
            <v>446</v>
          </cell>
          <cell r="M90">
            <v>23957</v>
          </cell>
          <cell r="N90">
            <v>448</v>
          </cell>
          <cell r="Q90">
            <v>24405</v>
          </cell>
        </row>
        <row r="91">
          <cell r="A91">
            <v>352301</v>
          </cell>
          <cell r="B91" t="str">
            <v>BUGUDA</v>
          </cell>
          <cell r="D91">
            <v>16714</v>
          </cell>
          <cell r="E91">
            <v>1</v>
          </cell>
          <cell r="F91">
            <v>16715</v>
          </cell>
          <cell r="G91">
            <v>464</v>
          </cell>
          <cell r="H91">
            <v>55</v>
          </cell>
          <cell r="I91">
            <v>519</v>
          </cell>
          <cell r="J91">
            <v>63</v>
          </cell>
          <cell r="K91">
            <v>258</v>
          </cell>
          <cell r="L91">
            <v>321</v>
          </cell>
          <cell r="M91">
            <v>17241</v>
          </cell>
          <cell r="N91">
            <v>314</v>
          </cell>
          <cell r="Q91">
            <v>17555</v>
          </cell>
        </row>
        <row r="92">
          <cell r="A92">
            <v>352302</v>
          </cell>
          <cell r="B92" t="str">
            <v>BALIPADAR</v>
          </cell>
          <cell r="D92">
            <v>8682</v>
          </cell>
          <cell r="E92">
            <v>0</v>
          </cell>
          <cell r="F92">
            <v>8682</v>
          </cell>
          <cell r="G92">
            <v>269</v>
          </cell>
          <cell r="H92">
            <v>30</v>
          </cell>
          <cell r="I92">
            <v>299</v>
          </cell>
          <cell r="J92">
            <v>36</v>
          </cell>
          <cell r="K92">
            <v>107</v>
          </cell>
          <cell r="L92">
            <v>143</v>
          </cell>
          <cell r="M92">
            <v>8987</v>
          </cell>
          <cell r="N92">
            <v>137</v>
          </cell>
          <cell r="Q92">
            <v>9124</v>
          </cell>
        </row>
        <row r="93">
          <cell r="A93">
            <v>8</v>
          </cell>
          <cell r="D93">
            <v>25396</v>
          </cell>
          <cell r="E93">
            <v>1</v>
          </cell>
          <cell r="F93">
            <v>25397</v>
          </cell>
          <cell r="G93">
            <v>733</v>
          </cell>
          <cell r="H93">
            <v>85</v>
          </cell>
          <cell r="I93">
            <v>818</v>
          </cell>
          <cell r="J93">
            <v>99</v>
          </cell>
          <cell r="K93">
            <v>365</v>
          </cell>
          <cell r="L93">
            <v>464</v>
          </cell>
          <cell r="M93">
            <v>26228</v>
          </cell>
          <cell r="N93">
            <v>451</v>
          </cell>
          <cell r="Q93">
            <v>26679</v>
          </cell>
        </row>
        <row r="94">
          <cell r="A94">
            <v>9</v>
          </cell>
          <cell r="D94">
            <v>48681</v>
          </cell>
          <cell r="E94">
            <v>1</v>
          </cell>
          <cell r="F94">
            <v>48682</v>
          </cell>
          <cell r="G94">
            <v>1333</v>
          </cell>
          <cell r="H94">
            <v>159</v>
          </cell>
          <cell r="I94">
            <v>1492</v>
          </cell>
          <cell r="J94">
            <v>171</v>
          </cell>
          <cell r="K94">
            <v>739</v>
          </cell>
          <cell r="L94">
            <v>910</v>
          </cell>
          <cell r="M94">
            <v>50185</v>
          </cell>
          <cell r="N94">
            <v>899</v>
          </cell>
          <cell r="Q94">
            <v>51084</v>
          </cell>
        </row>
        <row r="95">
          <cell r="A95">
            <v>353101</v>
          </cell>
          <cell r="B95" t="str">
            <v>DIGAPAHANDI</v>
          </cell>
          <cell r="D95">
            <v>18085</v>
          </cell>
          <cell r="E95">
            <v>0</v>
          </cell>
          <cell r="F95">
            <v>18085</v>
          </cell>
          <cell r="G95">
            <v>687</v>
          </cell>
          <cell r="H95">
            <v>60</v>
          </cell>
          <cell r="I95">
            <v>747</v>
          </cell>
          <cell r="J95">
            <v>128</v>
          </cell>
          <cell r="K95">
            <v>192</v>
          </cell>
          <cell r="L95">
            <v>320</v>
          </cell>
          <cell r="M95">
            <v>18900</v>
          </cell>
          <cell r="N95">
            <v>252</v>
          </cell>
          <cell r="Q95">
            <v>19152</v>
          </cell>
        </row>
        <row r="96">
          <cell r="A96">
            <v>353102</v>
          </cell>
          <cell r="B96" t="str">
            <v>PUDAMARI</v>
          </cell>
          <cell r="D96">
            <v>17747</v>
          </cell>
          <cell r="E96">
            <v>0</v>
          </cell>
          <cell r="F96">
            <v>17747</v>
          </cell>
          <cell r="G96">
            <v>409</v>
          </cell>
          <cell r="H96">
            <v>44</v>
          </cell>
          <cell r="I96">
            <v>453</v>
          </cell>
          <cell r="J96">
            <v>67</v>
          </cell>
          <cell r="K96">
            <v>191</v>
          </cell>
          <cell r="L96">
            <v>258</v>
          </cell>
          <cell r="M96">
            <v>18223</v>
          </cell>
          <cell r="N96">
            <v>235</v>
          </cell>
          <cell r="Q96">
            <v>18458</v>
          </cell>
        </row>
        <row r="97">
          <cell r="A97">
            <v>353103</v>
          </cell>
          <cell r="B97" t="str">
            <v>BOMAKEI</v>
          </cell>
          <cell r="D97">
            <v>8677</v>
          </cell>
          <cell r="E97">
            <v>0</v>
          </cell>
          <cell r="F97">
            <v>8677</v>
          </cell>
          <cell r="G97">
            <v>94</v>
          </cell>
          <cell r="H97">
            <v>17</v>
          </cell>
          <cell r="I97">
            <v>111</v>
          </cell>
          <cell r="J97">
            <v>42</v>
          </cell>
          <cell r="K97">
            <v>202</v>
          </cell>
          <cell r="L97">
            <v>244</v>
          </cell>
          <cell r="M97">
            <v>8813</v>
          </cell>
          <cell r="N97">
            <v>219</v>
          </cell>
          <cell r="Q97">
            <v>9032</v>
          </cell>
        </row>
        <row r="98">
          <cell r="A98">
            <v>1</v>
          </cell>
          <cell r="D98">
            <v>44509</v>
          </cell>
          <cell r="E98">
            <v>0</v>
          </cell>
          <cell r="F98">
            <v>44509</v>
          </cell>
          <cell r="G98">
            <v>1190</v>
          </cell>
          <cell r="H98">
            <v>121</v>
          </cell>
          <cell r="I98">
            <v>1311</v>
          </cell>
          <cell r="J98">
            <v>237</v>
          </cell>
          <cell r="K98">
            <v>585</v>
          </cell>
          <cell r="L98">
            <v>822</v>
          </cell>
          <cell r="M98">
            <v>45936</v>
          </cell>
          <cell r="N98">
            <v>706</v>
          </cell>
          <cell r="Q98">
            <v>46642</v>
          </cell>
        </row>
        <row r="99">
          <cell r="A99">
            <v>353201</v>
          </cell>
          <cell r="B99" t="str">
            <v>CHIKITI</v>
          </cell>
          <cell r="D99">
            <v>10877</v>
          </cell>
          <cell r="E99">
            <v>0</v>
          </cell>
          <cell r="F99">
            <v>10877</v>
          </cell>
          <cell r="G99">
            <v>466</v>
          </cell>
          <cell r="H99">
            <v>53</v>
          </cell>
          <cell r="I99">
            <v>519</v>
          </cell>
          <cell r="J99">
            <v>99</v>
          </cell>
          <cell r="K99">
            <v>197</v>
          </cell>
          <cell r="L99">
            <v>296</v>
          </cell>
          <cell r="M99">
            <v>11442</v>
          </cell>
          <cell r="N99">
            <v>250</v>
          </cell>
          <cell r="Q99">
            <v>11692</v>
          </cell>
        </row>
        <row r="100">
          <cell r="A100">
            <v>353202</v>
          </cell>
          <cell r="B100" t="str">
            <v>PATRAPUR</v>
          </cell>
          <cell r="D100">
            <v>14264</v>
          </cell>
          <cell r="E100">
            <v>0</v>
          </cell>
          <cell r="F100">
            <v>14264</v>
          </cell>
          <cell r="G100">
            <v>409</v>
          </cell>
          <cell r="H100">
            <v>56</v>
          </cell>
          <cell r="I100">
            <v>465</v>
          </cell>
          <cell r="J100">
            <v>92</v>
          </cell>
          <cell r="K100">
            <v>64</v>
          </cell>
          <cell r="L100">
            <v>156</v>
          </cell>
          <cell r="M100">
            <v>14765</v>
          </cell>
          <cell r="N100">
            <v>120</v>
          </cell>
          <cell r="Q100">
            <v>14885</v>
          </cell>
        </row>
        <row r="101">
          <cell r="A101">
            <v>353203</v>
          </cell>
          <cell r="B101" t="str">
            <v>SURANGI</v>
          </cell>
          <cell r="D101">
            <v>7844</v>
          </cell>
          <cell r="E101">
            <v>0</v>
          </cell>
          <cell r="F101">
            <v>7844</v>
          </cell>
          <cell r="G101">
            <v>116</v>
          </cell>
          <cell r="H101">
            <v>18</v>
          </cell>
          <cell r="I101">
            <v>134</v>
          </cell>
          <cell r="J101">
            <v>38</v>
          </cell>
          <cell r="K101">
            <v>194</v>
          </cell>
          <cell r="L101">
            <v>232</v>
          </cell>
          <cell r="M101">
            <v>7998</v>
          </cell>
          <cell r="N101">
            <v>212</v>
          </cell>
          <cell r="Q101">
            <v>8210</v>
          </cell>
        </row>
        <row r="102">
          <cell r="A102">
            <v>353204</v>
          </cell>
          <cell r="B102" t="str">
            <v>NUAPADA</v>
          </cell>
          <cell r="D102">
            <v>4254</v>
          </cell>
          <cell r="E102">
            <v>0</v>
          </cell>
          <cell r="F102">
            <v>4254</v>
          </cell>
          <cell r="G102">
            <v>136</v>
          </cell>
          <cell r="H102">
            <v>8</v>
          </cell>
          <cell r="I102">
            <v>144</v>
          </cell>
          <cell r="J102">
            <v>41</v>
          </cell>
          <cell r="K102">
            <v>112</v>
          </cell>
          <cell r="L102">
            <v>153</v>
          </cell>
          <cell r="M102">
            <v>4431</v>
          </cell>
          <cell r="N102">
            <v>120</v>
          </cell>
          <cell r="Q102">
            <v>4551</v>
          </cell>
        </row>
        <row r="103">
          <cell r="A103">
            <v>2</v>
          </cell>
          <cell r="D103">
            <v>37239</v>
          </cell>
          <cell r="E103">
            <v>0</v>
          </cell>
          <cell r="F103">
            <v>37239</v>
          </cell>
          <cell r="G103">
            <v>1127</v>
          </cell>
          <cell r="H103">
            <v>135</v>
          </cell>
          <cell r="I103">
            <v>1262</v>
          </cell>
          <cell r="J103">
            <v>270</v>
          </cell>
          <cell r="K103">
            <v>567</v>
          </cell>
          <cell r="L103">
            <v>837</v>
          </cell>
          <cell r="M103">
            <v>38636</v>
          </cell>
          <cell r="N103">
            <v>702</v>
          </cell>
          <cell r="Q103">
            <v>39338</v>
          </cell>
        </row>
        <row r="104">
          <cell r="A104">
            <v>3</v>
          </cell>
          <cell r="D104">
            <v>81748</v>
          </cell>
          <cell r="E104">
            <v>0</v>
          </cell>
          <cell r="F104">
            <v>81748</v>
          </cell>
          <cell r="G104">
            <v>2317</v>
          </cell>
          <cell r="H104">
            <v>256</v>
          </cell>
          <cell r="I104">
            <v>2573</v>
          </cell>
          <cell r="J104">
            <v>507</v>
          </cell>
          <cell r="K104">
            <v>1152</v>
          </cell>
          <cell r="L104">
            <v>1659</v>
          </cell>
          <cell r="M104">
            <v>84572</v>
          </cell>
          <cell r="N104">
            <v>1408</v>
          </cell>
          <cell r="O104">
            <v>10</v>
          </cell>
          <cell r="Q104">
            <v>85990</v>
          </cell>
        </row>
        <row r="105">
          <cell r="D105">
            <v>1555632</v>
          </cell>
          <cell r="E105">
            <v>672</v>
          </cell>
          <cell r="F105">
            <v>1556304</v>
          </cell>
          <cell r="G105">
            <v>62932</v>
          </cell>
          <cell r="H105">
            <v>7168</v>
          </cell>
          <cell r="I105">
            <v>70100</v>
          </cell>
          <cell r="J105">
            <v>8255</v>
          </cell>
          <cell r="K105">
            <v>28883</v>
          </cell>
          <cell r="L105">
            <v>37138</v>
          </cell>
          <cell r="M105">
            <v>1626819</v>
          </cell>
          <cell r="N105">
            <v>36723</v>
          </cell>
          <cell r="O105">
            <v>105</v>
          </cell>
          <cell r="P105">
            <v>3</v>
          </cell>
          <cell r="Q105">
            <v>1663650</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D62E-57F8-4549-B9A4-42C674909982}">
  <dimension ref="A2:H12"/>
  <sheetViews>
    <sheetView workbookViewId="0">
      <selection activeCell="H3" sqref="H3"/>
    </sheetView>
  </sheetViews>
  <sheetFormatPr defaultRowHeight="15" x14ac:dyDescent="0.25"/>
  <cols>
    <col min="3" max="3" width="51.7109375" customWidth="1"/>
    <col min="8" max="8" width="29.5703125" customWidth="1"/>
  </cols>
  <sheetData>
    <row r="2" spans="1:8" ht="31.5" x14ac:dyDescent="0.25">
      <c r="A2" s="3" t="s">
        <v>11</v>
      </c>
      <c r="B2" s="3" t="s">
        <v>10</v>
      </c>
      <c r="C2" s="4" t="s">
        <v>12</v>
      </c>
      <c r="D2" s="4" t="s">
        <v>2</v>
      </c>
      <c r="E2" s="4" t="s">
        <v>13</v>
      </c>
      <c r="F2" s="3" t="s">
        <v>14</v>
      </c>
      <c r="G2" s="5" t="s">
        <v>15</v>
      </c>
      <c r="H2" s="4" t="s">
        <v>16</v>
      </c>
    </row>
    <row r="3" spans="1:8" ht="30" x14ac:dyDescent="0.25">
      <c r="A3" s="2">
        <v>1</v>
      </c>
      <c r="C3" s="1" t="s">
        <v>17</v>
      </c>
      <c r="D3" s="2" t="s">
        <v>0</v>
      </c>
      <c r="E3" s="2">
        <v>1</v>
      </c>
      <c r="H3" s="6" t="s">
        <v>18</v>
      </c>
    </row>
    <row r="4" spans="1:8" x14ac:dyDescent="0.25">
      <c r="A4" s="2">
        <v>2</v>
      </c>
    </row>
    <row r="5" spans="1:8" x14ac:dyDescent="0.25">
      <c r="A5" s="2">
        <v>3</v>
      </c>
    </row>
    <row r="6" spans="1:8" x14ac:dyDescent="0.25">
      <c r="A6" s="2">
        <v>4</v>
      </c>
    </row>
    <row r="7" spans="1:8" x14ac:dyDescent="0.25">
      <c r="A7" s="2">
        <v>5</v>
      </c>
    </row>
    <row r="8" spans="1:8" x14ac:dyDescent="0.25">
      <c r="A8" s="2">
        <v>6</v>
      </c>
    </row>
    <row r="9" spans="1:8" x14ac:dyDescent="0.25">
      <c r="A9" s="2">
        <v>7</v>
      </c>
    </row>
    <row r="10" spans="1:8" x14ac:dyDescent="0.25">
      <c r="A10" s="2">
        <v>8</v>
      </c>
    </row>
    <row r="11" spans="1:8" x14ac:dyDescent="0.25">
      <c r="A11" s="2">
        <v>9</v>
      </c>
    </row>
    <row r="12" spans="1:8" x14ac:dyDescent="0.25">
      <c r="A12" s="2">
        <v>10</v>
      </c>
    </row>
  </sheetData>
  <hyperlinks>
    <hyperlink ref="H3" location="'33kV 3C, 400sqmm'!A1" display="'33kV 3C, 400sqmm'!A1" xr:uid="{33E54D6B-C53D-4886-8A04-E18F082F8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FFC5E-A4FB-40E5-B515-B956B9C0895B}">
  <dimension ref="A1:K374"/>
  <sheetViews>
    <sheetView tabSelected="1" zoomScale="85" zoomScaleNormal="85" workbookViewId="0">
      <selection sqref="A1:J1"/>
    </sheetView>
  </sheetViews>
  <sheetFormatPr defaultColWidth="8.7109375" defaultRowHeight="15" x14ac:dyDescent="0.25"/>
  <cols>
    <col min="1" max="1" width="9.140625" style="27" customWidth="1"/>
    <col min="2" max="2" width="91.140625" style="20" bestFit="1" customWidth="1"/>
    <col min="3" max="3" width="12.28515625" style="28" bestFit="1" customWidth="1"/>
    <col min="4" max="4" width="11.7109375" style="28" bestFit="1" customWidth="1"/>
    <col min="5" max="6" width="10.5703125" style="28" bestFit="1" customWidth="1"/>
    <col min="7" max="7" width="12.7109375" style="28" bestFit="1" customWidth="1"/>
    <col min="8" max="8" width="11.42578125" style="28" bestFit="1" customWidth="1"/>
    <col min="9" max="9" width="8.28515625" style="28" bestFit="1" customWidth="1"/>
    <col min="10" max="10" width="14.140625" style="20" bestFit="1" customWidth="1"/>
    <col min="11" max="16384" width="8.7109375" style="20"/>
  </cols>
  <sheetData>
    <row r="1" spans="1:11" ht="18.75" x14ac:dyDescent="0.25">
      <c r="A1" s="54" t="s">
        <v>207</v>
      </c>
      <c r="B1" s="54"/>
      <c r="C1" s="54"/>
      <c r="D1" s="54"/>
      <c r="E1" s="54"/>
      <c r="F1" s="54"/>
      <c r="G1" s="54"/>
      <c r="H1" s="54"/>
      <c r="I1" s="54"/>
      <c r="J1" s="54"/>
    </row>
    <row r="2" spans="1:11" ht="21" x14ac:dyDescent="0.25">
      <c r="A2" s="55" t="s">
        <v>208</v>
      </c>
      <c r="B2" s="56"/>
      <c r="C2" s="56"/>
      <c r="D2" s="56"/>
      <c r="E2" s="56"/>
      <c r="F2" s="56"/>
      <c r="G2" s="56"/>
      <c r="H2" s="56"/>
      <c r="I2" s="56"/>
      <c r="J2" s="57"/>
    </row>
    <row r="3" spans="1:11" s="23" customFormat="1" ht="18.75" x14ac:dyDescent="0.25">
      <c r="A3" s="37" t="s">
        <v>81</v>
      </c>
      <c r="B3" s="38" t="s">
        <v>113</v>
      </c>
      <c r="C3" s="22"/>
      <c r="D3" s="22"/>
      <c r="E3" s="22"/>
      <c r="F3" s="22"/>
      <c r="G3" s="22"/>
      <c r="H3" s="22"/>
      <c r="I3" s="22"/>
      <c r="J3" s="22"/>
    </row>
    <row r="4" spans="1:11" s="23" customFormat="1" ht="30" x14ac:dyDescent="0.25">
      <c r="A4" s="22" t="s">
        <v>82</v>
      </c>
      <c r="B4" s="14" t="s">
        <v>107</v>
      </c>
      <c r="C4" s="22"/>
      <c r="D4" s="22"/>
      <c r="E4" s="22"/>
      <c r="F4" s="22"/>
      <c r="G4" s="22"/>
      <c r="H4" s="22"/>
      <c r="I4" s="22"/>
      <c r="J4" s="22"/>
      <c r="K4" s="53"/>
    </row>
    <row r="5" spans="1:11" s="9" customFormat="1" ht="31.5" x14ac:dyDescent="0.25">
      <c r="A5" s="8" t="s">
        <v>83</v>
      </c>
      <c r="B5" s="8" t="s">
        <v>84</v>
      </c>
      <c r="C5" s="10" t="s">
        <v>85</v>
      </c>
      <c r="D5" s="10" t="s">
        <v>66</v>
      </c>
      <c r="E5" s="10" t="s">
        <v>67</v>
      </c>
      <c r="F5" s="10" t="s">
        <v>65</v>
      </c>
      <c r="G5" s="10" t="s">
        <v>68</v>
      </c>
      <c r="H5" s="10" t="s">
        <v>69</v>
      </c>
      <c r="I5" s="10" t="s">
        <v>64</v>
      </c>
      <c r="J5" s="11" t="s">
        <v>86</v>
      </c>
    </row>
    <row r="6" spans="1:11" s="42" customFormat="1" x14ac:dyDescent="0.25">
      <c r="A6" s="13">
        <v>1</v>
      </c>
      <c r="B6" s="25" t="s">
        <v>49</v>
      </c>
      <c r="C6" s="17" t="s">
        <v>3</v>
      </c>
      <c r="D6" s="18">
        <v>8</v>
      </c>
      <c r="E6" s="18"/>
      <c r="F6" s="18"/>
      <c r="G6" s="18"/>
      <c r="H6" s="18"/>
      <c r="I6" s="18">
        <v>56</v>
      </c>
      <c r="J6" s="12">
        <f>I6+D6</f>
        <v>64</v>
      </c>
    </row>
    <row r="7" spans="1:11" s="42" customFormat="1" x14ac:dyDescent="0.25">
      <c r="A7" s="13">
        <v>2</v>
      </c>
      <c r="B7" s="25" t="s">
        <v>50</v>
      </c>
      <c r="C7" s="17" t="s">
        <v>4</v>
      </c>
      <c r="D7" s="18">
        <v>124.27999999999997</v>
      </c>
      <c r="E7" s="18"/>
      <c r="F7" s="18"/>
      <c r="G7" s="18"/>
      <c r="H7" s="18"/>
      <c r="I7" s="18">
        <v>869.96</v>
      </c>
      <c r="J7" s="12">
        <f t="shared" ref="J7:J30" si="0">I7+D7</f>
        <v>994.24</v>
      </c>
    </row>
    <row r="8" spans="1:11" s="42" customFormat="1" x14ac:dyDescent="0.25">
      <c r="A8" s="13">
        <v>3</v>
      </c>
      <c r="B8" s="25" t="s">
        <v>108</v>
      </c>
      <c r="C8" s="17" t="s">
        <v>4</v>
      </c>
      <c r="D8" s="18">
        <v>211.34400000000005</v>
      </c>
      <c r="E8" s="18"/>
      <c r="F8" s="18"/>
      <c r="G8" s="18"/>
      <c r="H8" s="18"/>
      <c r="I8" s="18">
        <v>1479.4079999999997</v>
      </c>
      <c r="J8" s="12">
        <f t="shared" si="0"/>
        <v>1690.7519999999997</v>
      </c>
    </row>
    <row r="9" spans="1:11" s="42" customFormat="1" x14ac:dyDescent="0.25">
      <c r="A9" s="13">
        <v>4</v>
      </c>
      <c r="B9" s="25" t="s">
        <v>51</v>
      </c>
      <c r="C9" s="17" t="s">
        <v>4</v>
      </c>
      <c r="D9" s="18">
        <v>123.55200000000002</v>
      </c>
      <c r="E9" s="18"/>
      <c r="F9" s="18"/>
      <c r="G9" s="18"/>
      <c r="H9" s="18"/>
      <c r="I9" s="18">
        <v>864.86399999999992</v>
      </c>
      <c r="J9" s="12">
        <f t="shared" si="0"/>
        <v>988.41599999999994</v>
      </c>
    </row>
    <row r="10" spans="1:11" s="42" customFormat="1" x14ac:dyDescent="0.25">
      <c r="A10" s="13">
        <v>5</v>
      </c>
      <c r="B10" s="25" t="s">
        <v>52</v>
      </c>
      <c r="C10" s="17" t="s">
        <v>4</v>
      </c>
      <c r="D10" s="17">
        <v>3.2591999999999999</v>
      </c>
      <c r="E10" s="17"/>
      <c r="F10" s="17"/>
      <c r="G10" s="17"/>
      <c r="H10" s="17"/>
      <c r="I10" s="40">
        <v>22.814399999999999</v>
      </c>
      <c r="J10" s="12">
        <f t="shared" si="0"/>
        <v>26.073599999999999</v>
      </c>
    </row>
    <row r="11" spans="1:11" s="42" customFormat="1" x14ac:dyDescent="0.25">
      <c r="A11" s="13">
        <v>6</v>
      </c>
      <c r="B11" s="25" t="s">
        <v>63</v>
      </c>
      <c r="C11" s="17" t="s">
        <v>3</v>
      </c>
      <c r="D11" s="17">
        <v>4</v>
      </c>
      <c r="E11" s="18"/>
      <c r="F11" s="17"/>
      <c r="G11" s="18"/>
      <c r="H11" s="17"/>
      <c r="I11" s="17">
        <v>28</v>
      </c>
      <c r="J11" s="12">
        <f t="shared" si="0"/>
        <v>32</v>
      </c>
    </row>
    <row r="12" spans="1:11" s="42" customFormat="1" x14ac:dyDescent="0.25">
      <c r="A12" s="13">
        <v>7</v>
      </c>
      <c r="B12" s="25" t="s">
        <v>54</v>
      </c>
      <c r="C12" s="17" t="s">
        <v>4</v>
      </c>
      <c r="D12" s="17">
        <v>0.60179999999999989</v>
      </c>
      <c r="E12" s="18"/>
      <c r="F12" s="17"/>
      <c r="G12" s="18"/>
      <c r="H12" s="17"/>
      <c r="I12" s="40">
        <v>4.2126000000000001</v>
      </c>
      <c r="J12" s="12">
        <f t="shared" si="0"/>
        <v>4.8144</v>
      </c>
    </row>
    <row r="13" spans="1:11" s="42" customFormat="1" x14ac:dyDescent="0.25">
      <c r="A13" s="13">
        <v>8</v>
      </c>
      <c r="B13" s="25" t="s">
        <v>20</v>
      </c>
      <c r="C13" s="17" t="s">
        <v>4</v>
      </c>
      <c r="D13" s="17">
        <v>12</v>
      </c>
      <c r="E13" s="17"/>
      <c r="F13" s="17"/>
      <c r="G13" s="17"/>
      <c r="H13" s="17"/>
      <c r="I13" s="17">
        <v>84</v>
      </c>
      <c r="J13" s="12">
        <f t="shared" si="0"/>
        <v>96</v>
      </c>
    </row>
    <row r="14" spans="1:11" s="42" customFormat="1" x14ac:dyDescent="0.25">
      <c r="A14" s="13">
        <v>9</v>
      </c>
      <c r="B14" s="25" t="s">
        <v>55</v>
      </c>
      <c r="C14" s="17" t="s">
        <v>4</v>
      </c>
      <c r="D14" s="17">
        <v>4.8143999999999991</v>
      </c>
      <c r="E14" s="17"/>
      <c r="F14" s="17"/>
      <c r="G14" s="17"/>
      <c r="H14" s="17"/>
      <c r="I14" s="40">
        <v>33.700800000000001</v>
      </c>
      <c r="J14" s="12">
        <f t="shared" si="0"/>
        <v>38.5152</v>
      </c>
    </row>
    <row r="15" spans="1:11" s="42" customFormat="1" x14ac:dyDescent="0.25">
      <c r="A15" s="13">
        <v>10</v>
      </c>
      <c r="B15" s="25" t="s">
        <v>21</v>
      </c>
      <c r="C15" s="17" t="s">
        <v>3</v>
      </c>
      <c r="D15" s="18">
        <v>6</v>
      </c>
      <c r="E15" s="18"/>
      <c r="F15" s="18"/>
      <c r="G15" s="18"/>
      <c r="H15" s="18"/>
      <c r="I15" s="18">
        <v>42</v>
      </c>
      <c r="J15" s="12">
        <f t="shared" si="0"/>
        <v>48</v>
      </c>
    </row>
    <row r="16" spans="1:11" s="42" customFormat="1" x14ac:dyDescent="0.25">
      <c r="A16" s="13">
        <v>11</v>
      </c>
      <c r="B16" s="25" t="s">
        <v>56</v>
      </c>
      <c r="C16" s="17" t="s">
        <v>6</v>
      </c>
      <c r="D16" s="18">
        <v>12</v>
      </c>
      <c r="E16" s="18"/>
      <c r="F16" s="18"/>
      <c r="G16" s="18"/>
      <c r="H16" s="18"/>
      <c r="I16" s="18">
        <v>84</v>
      </c>
      <c r="J16" s="12">
        <f t="shared" si="0"/>
        <v>96</v>
      </c>
    </row>
    <row r="17" spans="1:10" s="42" customFormat="1" x14ac:dyDescent="0.25">
      <c r="A17" s="13">
        <v>12</v>
      </c>
      <c r="B17" s="25" t="s">
        <v>22</v>
      </c>
      <c r="C17" s="17" t="s">
        <v>3</v>
      </c>
      <c r="D17" s="18">
        <v>12</v>
      </c>
      <c r="E17" s="18"/>
      <c r="F17" s="18"/>
      <c r="G17" s="18"/>
      <c r="H17" s="18"/>
      <c r="I17" s="18">
        <v>84</v>
      </c>
      <c r="J17" s="12">
        <f t="shared" si="0"/>
        <v>96</v>
      </c>
    </row>
    <row r="18" spans="1:10" s="42" customFormat="1" x14ac:dyDescent="0.25">
      <c r="A18" s="13">
        <v>13</v>
      </c>
      <c r="B18" s="25" t="s">
        <v>23</v>
      </c>
      <c r="C18" s="17" t="s">
        <v>19</v>
      </c>
      <c r="D18" s="18">
        <v>4</v>
      </c>
      <c r="E18" s="18"/>
      <c r="F18" s="18"/>
      <c r="G18" s="18"/>
      <c r="H18" s="18"/>
      <c r="I18" s="18">
        <v>28</v>
      </c>
      <c r="J18" s="12">
        <f t="shared" si="0"/>
        <v>32</v>
      </c>
    </row>
    <row r="19" spans="1:10" s="42" customFormat="1" x14ac:dyDescent="0.25">
      <c r="A19" s="13">
        <v>14</v>
      </c>
      <c r="B19" s="25" t="s">
        <v>57</v>
      </c>
      <c r="C19" s="17" t="s">
        <v>4</v>
      </c>
      <c r="D19" s="18">
        <v>0.52400000000000002</v>
      </c>
      <c r="E19" s="18"/>
      <c r="F19" s="18"/>
      <c r="G19" s="18"/>
      <c r="H19" s="18"/>
      <c r="I19" s="18">
        <v>3.6680000000000001</v>
      </c>
      <c r="J19" s="12">
        <f t="shared" si="0"/>
        <v>4.1920000000000002</v>
      </c>
    </row>
    <row r="20" spans="1:10" s="42" customFormat="1" x14ac:dyDescent="0.25">
      <c r="A20" s="13">
        <v>15</v>
      </c>
      <c r="B20" s="25" t="s">
        <v>24</v>
      </c>
      <c r="C20" s="17" t="s">
        <v>3</v>
      </c>
      <c r="D20" s="18">
        <v>12</v>
      </c>
      <c r="E20" s="18"/>
      <c r="F20" s="18"/>
      <c r="G20" s="18"/>
      <c r="H20" s="18"/>
      <c r="I20" s="18">
        <v>84</v>
      </c>
      <c r="J20" s="12">
        <f t="shared" si="0"/>
        <v>96</v>
      </c>
    </row>
    <row r="21" spans="1:10" s="42" customFormat="1" x14ac:dyDescent="0.25">
      <c r="A21" s="13">
        <v>16</v>
      </c>
      <c r="B21" s="25" t="s">
        <v>25</v>
      </c>
      <c r="C21" s="17" t="s">
        <v>4</v>
      </c>
      <c r="D21" s="18">
        <v>24.52000000000001</v>
      </c>
      <c r="E21" s="18"/>
      <c r="F21" s="18"/>
      <c r="G21" s="18"/>
      <c r="H21" s="18"/>
      <c r="I21" s="18">
        <v>171.64</v>
      </c>
      <c r="J21" s="12">
        <f t="shared" si="0"/>
        <v>196.16</v>
      </c>
    </row>
    <row r="22" spans="1:10" s="42" customFormat="1" x14ac:dyDescent="0.25">
      <c r="A22" s="13">
        <v>17</v>
      </c>
      <c r="B22" s="25" t="s">
        <v>26</v>
      </c>
      <c r="C22" s="17" t="s">
        <v>5</v>
      </c>
      <c r="D22" s="18">
        <v>16</v>
      </c>
      <c r="E22" s="18"/>
      <c r="F22" s="18"/>
      <c r="G22" s="18"/>
      <c r="H22" s="18"/>
      <c r="I22" s="18">
        <v>112</v>
      </c>
      <c r="J22" s="12">
        <f t="shared" si="0"/>
        <v>128</v>
      </c>
    </row>
    <row r="23" spans="1:10" s="42" customFormat="1" x14ac:dyDescent="0.25">
      <c r="A23" s="13">
        <v>18</v>
      </c>
      <c r="B23" s="25" t="s">
        <v>27</v>
      </c>
      <c r="C23" s="17" t="s">
        <v>6</v>
      </c>
      <c r="D23" s="18">
        <v>8</v>
      </c>
      <c r="E23" s="18"/>
      <c r="F23" s="18"/>
      <c r="G23" s="18"/>
      <c r="H23" s="18"/>
      <c r="I23" s="18">
        <v>56</v>
      </c>
      <c r="J23" s="12">
        <f t="shared" si="0"/>
        <v>64</v>
      </c>
    </row>
    <row r="24" spans="1:10" s="42" customFormat="1" x14ac:dyDescent="0.25">
      <c r="A24" s="13">
        <v>19</v>
      </c>
      <c r="B24" s="25" t="s">
        <v>28</v>
      </c>
      <c r="C24" s="17" t="s">
        <v>3</v>
      </c>
      <c r="D24" s="18">
        <v>16</v>
      </c>
      <c r="E24" s="18"/>
      <c r="F24" s="18"/>
      <c r="G24" s="18"/>
      <c r="H24" s="18"/>
      <c r="I24" s="18">
        <v>112</v>
      </c>
      <c r="J24" s="12">
        <f t="shared" si="0"/>
        <v>128</v>
      </c>
    </row>
    <row r="25" spans="1:10" s="42" customFormat="1" x14ac:dyDescent="0.25">
      <c r="A25" s="13">
        <v>20</v>
      </c>
      <c r="B25" s="25" t="s">
        <v>58</v>
      </c>
      <c r="C25" s="17" t="s">
        <v>4</v>
      </c>
      <c r="D25" s="18">
        <v>120</v>
      </c>
      <c r="E25" s="18"/>
      <c r="F25" s="18"/>
      <c r="G25" s="18"/>
      <c r="H25" s="18"/>
      <c r="I25" s="18">
        <v>840</v>
      </c>
      <c r="J25" s="12">
        <f t="shared" si="0"/>
        <v>960</v>
      </c>
    </row>
    <row r="26" spans="1:10" s="42" customFormat="1" x14ac:dyDescent="0.25">
      <c r="A26" s="13">
        <v>21</v>
      </c>
      <c r="B26" s="25" t="s">
        <v>59</v>
      </c>
      <c r="C26" s="17" t="s">
        <v>3</v>
      </c>
      <c r="D26" s="17">
        <v>2</v>
      </c>
      <c r="E26" s="17"/>
      <c r="F26" s="17"/>
      <c r="G26" s="17"/>
      <c r="H26" s="17"/>
      <c r="I26" s="17">
        <v>14</v>
      </c>
      <c r="J26" s="12">
        <f t="shared" si="0"/>
        <v>16</v>
      </c>
    </row>
    <row r="27" spans="1:10" s="42" customFormat="1" x14ac:dyDescent="0.25">
      <c r="A27" s="13">
        <v>22</v>
      </c>
      <c r="B27" s="25" t="s">
        <v>30</v>
      </c>
      <c r="C27" s="17" t="s">
        <v>0</v>
      </c>
      <c r="D27" s="17">
        <v>1.2360000000000007</v>
      </c>
      <c r="E27" s="17"/>
      <c r="F27" s="17"/>
      <c r="G27" s="17"/>
      <c r="H27" s="17"/>
      <c r="I27" s="40">
        <v>8.6519999999999992</v>
      </c>
      <c r="J27" s="12">
        <f t="shared" si="0"/>
        <v>9.8879999999999999</v>
      </c>
    </row>
    <row r="28" spans="1:10" s="42" customFormat="1" x14ac:dyDescent="0.25">
      <c r="A28" s="13">
        <v>23</v>
      </c>
      <c r="B28" s="25" t="s">
        <v>31</v>
      </c>
      <c r="C28" s="17" t="s">
        <v>4</v>
      </c>
      <c r="D28" s="17">
        <v>24</v>
      </c>
      <c r="E28" s="17"/>
      <c r="F28" s="17"/>
      <c r="G28" s="17"/>
      <c r="H28" s="17"/>
      <c r="I28" s="17">
        <v>168</v>
      </c>
      <c r="J28" s="12">
        <f t="shared" si="0"/>
        <v>192</v>
      </c>
    </row>
    <row r="29" spans="1:10" s="42" customFormat="1" x14ac:dyDescent="0.25">
      <c r="A29" s="13">
        <v>24</v>
      </c>
      <c r="B29" s="25" t="s">
        <v>7</v>
      </c>
      <c r="C29" s="17" t="s">
        <v>8</v>
      </c>
      <c r="D29" s="17">
        <v>4</v>
      </c>
      <c r="E29" s="17"/>
      <c r="F29" s="17"/>
      <c r="G29" s="17"/>
      <c r="H29" s="17"/>
      <c r="I29" s="17">
        <v>28</v>
      </c>
      <c r="J29" s="12">
        <f t="shared" si="0"/>
        <v>32</v>
      </c>
    </row>
    <row r="30" spans="1:10" s="42" customFormat="1" x14ac:dyDescent="0.25">
      <c r="A30" s="13">
        <v>25</v>
      </c>
      <c r="B30" s="25" t="s">
        <v>9</v>
      </c>
      <c r="C30" s="17" t="s">
        <v>8</v>
      </c>
      <c r="D30" s="17">
        <v>8</v>
      </c>
      <c r="E30" s="17"/>
      <c r="F30" s="17"/>
      <c r="G30" s="17"/>
      <c r="H30" s="17"/>
      <c r="I30" s="17">
        <v>56</v>
      </c>
      <c r="J30" s="12">
        <f t="shared" si="0"/>
        <v>64</v>
      </c>
    </row>
    <row r="31" spans="1:10" s="42" customFormat="1" x14ac:dyDescent="0.25">
      <c r="A31" s="13"/>
      <c r="B31" s="24" t="s">
        <v>109</v>
      </c>
      <c r="C31" s="28"/>
      <c r="D31" s="17"/>
      <c r="E31" s="17"/>
      <c r="F31" s="17"/>
      <c r="G31" s="17"/>
      <c r="H31" s="17"/>
      <c r="I31" s="17"/>
      <c r="J31" s="13"/>
    </row>
    <row r="32" spans="1:10" s="42" customFormat="1" ht="15.75" x14ac:dyDescent="0.25">
      <c r="A32" s="8"/>
      <c r="B32" s="24" t="s">
        <v>80</v>
      </c>
      <c r="C32" s="10"/>
      <c r="D32" s="17"/>
      <c r="E32" s="17"/>
      <c r="F32" s="17"/>
      <c r="G32" s="17"/>
      <c r="H32" s="17"/>
      <c r="I32" s="17"/>
      <c r="J32" s="13"/>
    </row>
    <row r="33" spans="1:10" s="42" customFormat="1" ht="45" x14ac:dyDescent="0.25">
      <c r="A33" s="22" t="s">
        <v>87</v>
      </c>
      <c r="B33" s="14" t="s">
        <v>110</v>
      </c>
      <c r="C33" s="17"/>
      <c r="D33" s="17"/>
      <c r="E33" s="17"/>
      <c r="F33" s="17"/>
      <c r="G33" s="17"/>
      <c r="H33" s="17"/>
      <c r="I33" s="17"/>
      <c r="J33" s="13"/>
    </row>
    <row r="34" spans="1:10" s="42" customFormat="1" ht="45" x14ac:dyDescent="0.25">
      <c r="A34" s="8" t="s">
        <v>88</v>
      </c>
      <c r="B34" s="14" t="s">
        <v>111</v>
      </c>
      <c r="C34" s="10"/>
      <c r="D34" s="17"/>
      <c r="E34" s="17"/>
      <c r="F34" s="17"/>
      <c r="G34" s="17"/>
      <c r="H34" s="17"/>
      <c r="I34" s="17"/>
      <c r="J34" s="13"/>
    </row>
    <row r="35" spans="1:10" s="42" customFormat="1" ht="31.5" x14ac:dyDescent="0.25">
      <c r="A35" s="8" t="s">
        <v>83</v>
      </c>
      <c r="B35" s="8" t="s">
        <v>84</v>
      </c>
      <c r="C35" s="10" t="s">
        <v>85</v>
      </c>
      <c r="D35" s="17"/>
      <c r="E35" s="17"/>
      <c r="F35" s="17"/>
      <c r="G35" s="17"/>
      <c r="H35" s="17"/>
      <c r="I35" s="17"/>
      <c r="J35" s="11" t="s">
        <v>86</v>
      </c>
    </row>
    <row r="36" spans="1:10" s="42" customFormat="1" x14ac:dyDescent="0.25">
      <c r="A36" s="13">
        <v>1</v>
      </c>
      <c r="B36" s="25" t="s">
        <v>49</v>
      </c>
      <c r="C36" s="17" t="s">
        <v>3</v>
      </c>
      <c r="D36" s="18">
        <v>8</v>
      </c>
      <c r="E36" s="18"/>
      <c r="F36" s="18"/>
      <c r="G36" s="18"/>
      <c r="H36" s="18"/>
      <c r="I36" s="18">
        <v>56</v>
      </c>
      <c r="J36" s="12">
        <f t="shared" ref="J36:J71" si="1">I36+D36</f>
        <v>64</v>
      </c>
    </row>
    <row r="37" spans="1:10" s="42" customFormat="1" x14ac:dyDescent="0.25">
      <c r="A37" s="13">
        <v>2</v>
      </c>
      <c r="B37" s="25" t="s">
        <v>50</v>
      </c>
      <c r="C37" s="17" t="s">
        <v>4</v>
      </c>
      <c r="D37" s="18">
        <v>124.27999999999997</v>
      </c>
      <c r="E37" s="18"/>
      <c r="F37" s="18"/>
      <c r="G37" s="18"/>
      <c r="H37" s="18"/>
      <c r="I37" s="18">
        <v>869.96</v>
      </c>
      <c r="J37" s="12">
        <f t="shared" si="1"/>
        <v>994.24</v>
      </c>
    </row>
    <row r="38" spans="1:10" s="42" customFormat="1" x14ac:dyDescent="0.25">
      <c r="A38" s="13">
        <v>3</v>
      </c>
      <c r="B38" s="25" t="s">
        <v>108</v>
      </c>
      <c r="C38" s="17" t="s">
        <v>4</v>
      </c>
      <c r="D38" s="18">
        <v>211.34400000000005</v>
      </c>
      <c r="E38" s="18"/>
      <c r="F38" s="18"/>
      <c r="G38" s="18"/>
      <c r="H38" s="18"/>
      <c r="I38" s="18">
        <v>1479.4079999999997</v>
      </c>
      <c r="J38" s="12">
        <f t="shared" si="1"/>
        <v>1690.7519999999997</v>
      </c>
    </row>
    <row r="39" spans="1:10" s="42" customFormat="1" x14ac:dyDescent="0.25">
      <c r="A39" s="13">
        <v>4</v>
      </c>
      <c r="B39" s="25" t="s">
        <v>51</v>
      </c>
      <c r="C39" s="17" t="s">
        <v>4</v>
      </c>
      <c r="D39" s="18">
        <v>123.55200000000002</v>
      </c>
      <c r="E39" s="18"/>
      <c r="F39" s="18"/>
      <c r="G39" s="18"/>
      <c r="H39" s="18"/>
      <c r="I39" s="18">
        <v>864.86399999999992</v>
      </c>
      <c r="J39" s="12">
        <f t="shared" si="1"/>
        <v>988.41599999999994</v>
      </c>
    </row>
    <row r="40" spans="1:10" s="42" customFormat="1" x14ac:dyDescent="0.25">
      <c r="A40" s="13">
        <v>5</v>
      </c>
      <c r="B40" s="25" t="s">
        <v>52</v>
      </c>
      <c r="C40" s="17" t="s">
        <v>4</v>
      </c>
      <c r="D40" s="18">
        <v>3.2591999999999999</v>
      </c>
      <c r="E40" s="18"/>
      <c r="F40" s="18"/>
      <c r="G40" s="18"/>
      <c r="H40" s="18"/>
      <c r="I40" s="40">
        <v>22.814399999999999</v>
      </c>
      <c r="J40" s="12">
        <f t="shared" si="1"/>
        <v>26.073599999999999</v>
      </c>
    </row>
    <row r="41" spans="1:10" s="42" customFormat="1" x14ac:dyDescent="0.25">
      <c r="A41" s="13">
        <v>6</v>
      </c>
      <c r="B41" s="25" t="s">
        <v>63</v>
      </c>
      <c r="C41" s="17" t="s">
        <v>3</v>
      </c>
      <c r="D41" s="18">
        <v>4</v>
      </c>
      <c r="E41" s="18"/>
      <c r="F41" s="18"/>
      <c r="G41" s="18"/>
      <c r="H41" s="18"/>
      <c r="I41" s="17">
        <v>28</v>
      </c>
      <c r="J41" s="12">
        <f t="shared" si="1"/>
        <v>32</v>
      </c>
    </row>
    <row r="42" spans="1:10" s="42" customFormat="1" x14ac:dyDescent="0.25">
      <c r="A42" s="13">
        <v>7</v>
      </c>
      <c r="B42" s="25" t="s">
        <v>54</v>
      </c>
      <c r="C42" s="17" t="s">
        <v>4</v>
      </c>
      <c r="D42" s="18">
        <v>0.60179999999999989</v>
      </c>
      <c r="E42" s="18"/>
      <c r="F42" s="18"/>
      <c r="G42" s="18"/>
      <c r="H42" s="18"/>
      <c r="I42" s="40">
        <v>4.2126000000000001</v>
      </c>
      <c r="J42" s="12">
        <f t="shared" si="1"/>
        <v>4.8144</v>
      </c>
    </row>
    <row r="43" spans="1:10" s="42" customFormat="1" x14ac:dyDescent="0.25">
      <c r="A43" s="13">
        <v>8</v>
      </c>
      <c r="B43" s="25" t="s">
        <v>20</v>
      </c>
      <c r="C43" s="17" t="s">
        <v>4</v>
      </c>
      <c r="D43" s="18">
        <v>12</v>
      </c>
      <c r="E43" s="18"/>
      <c r="F43" s="18"/>
      <c r="G43" s="18"/>
      <c r="H43" s="18"/>
      <c r="I43" s="17">
        <v>84</v>
      </c>
      <c r="J43" s="12">
        <f t="shared" si="1"/>
        <v>96</v>
      </c>
    </row>
    <row r="44" spans="1:10" s="42" customFormat="1" x14ac:dyDescent="0.25">
      <c r="A44" s="13">
        <v>9</v>
      </c>
      <c r="B44" s="25" t="s">
        <v>55</v>
      </c>
      <c r="C44" s="17" t="s">
        <v>4</v>
      </c>
      <c r="D44" s="18">
        <v>4.8143999999999991</v>
      </c>
      <c r="E44" s="18"/>
      <c r="F44" s="18"/>
      <c r="G44" s="18"/>
      <c r="H44" s="18"/>
      <c r="I44" s="40">
        <v>33.700800000000001</v>
      </c>
      <c r="J44" s="12">
        <f t="shared" si="1"/>
        <v>38.5152</v>
      </c>
    </row>
    <row r="45" spans="1:10" s="42" customFormat="1" x14ac:dyDescent="0.25">
      <c r="A45" s="13">
        <v>10</v>
      </c>
      <c r="B45" s="25" t="s">
        <v>21</v>
      </c>
      <c r="C45" s="17" t="s">
        <v>3</v>
      </c>
      <c r="D45" s="18">
        <v>6</v>
      </c>
      <c r="E45" s="18"/>
      <c r="F45" s="18"/>
      <c r="G45" s="18"/>
      <c r="H45" s="18"/>
      <c r="I45" s="18">
        <v>42</v>
      </c>
      <c r="J45" s="12">
        <f t="shared" si="1"/>
        <v>48</v>
      </c>
    </row>
    <row r="46" spans="1:10" s="42" customFormat="1" x14ac:dyDescent="0.25">
      <c r="A46" s="13">
        <v>11</v>
      </c>
      <c r="B46" s="25" t="s">
        <v>56</v>
      </c>
      <c r="C46" s="17" t="s">
        <v>6</v>
      </c>
      <c r="D46" s="18">
        <v>12</v>
      </c>
      <c r="E46" s="18"/>
      <c r="F46" s="18"/>
      <c r="G46" s="18"/>
      <c r="H46" s="18"/>
      <c r="I46" s="18">
        <v>84</v>
      </c>
      <c r="J46" s="12">
        <f t="shared" si="1"/>
        <v>96</v>
      </c>
    </row>
    <row r="47" spans="1:10" s="42" customFormat="1" x14ac:dyDescent="0.25">
      <c r="A47" s="13">
        <v>12</v>
      </c>
      <c r="B47" s="25" t="s">
        <v>22</v>
      </c>
      <c r="C47" s="17" t="s">
        <v>3</v>
      </c>
      <c r="D47" s="18">
        <v>12</v>
      </c>
      <c r="E47" s="18"/>
      <c r="F47" s="18"/>
      <c r="G47" s="18"/>
      <c r="H47" s="18"/>
      <c r="I47" s="18">
        <v>84</v>
      </c>
      <c r="J47" s="12">
        <f t="shared" si="1"/>
        <v>96</v>
      </c>
    </row>
    <row r="48" spans="1:10" s="42" customFormat="1" x14ac:dyDescent="0.25">
      <c r="A48" s="13">
        <v>13</v>
      </c>
      <c r="B48" s="25" t="s">
        <v>23</v>
      </c>
      <c r="C48" s="17" t="s">
        <v>19</v>
      </c>
      <c r="D48" s="18">
        <v>4</v>
      </c>
      <c r="E48" s="18"/>
      <c r="F48" s="18"/>
      <c r="G48" s="18"/>
      <c r="H48" s="18"/>
      <c r="I48" s="18">
        <v>28</v>
      </c>
      <c r="J48" s="12">
        <f t="shared" si="1"/>
        <v>32</v>
      </c>
    </row>
    <row r="49" spans="1:10" s="42" customFormat="1" x14ac:dyDescent="0.25">
      <c r="A49" s="13">
        <v>14</v>
      </c>
      <c r="B49" s="25" t="s">
        <v>57</v>
      </c>
      <c r="C49" s="17" t="s">
        <v>4</v>
      </c>
      <c r="D49" s="18">
        <v>0.52400000000000002</v>
      </c>
      <c r="E49" s="18"/>
      <c r="F49" s="18"/>
      <c r="G49" s="18"/>
      <c r="H49" s="18"/>
      <c r="I49" s="18">
        <v>3.6680000000000001</v>
      </c>
      <c r="J49" s="12">
        <f t="shared" si="1"/>
        <v>4.1920000000000002</v>
      </c>
    </row>
    <row r="50" spans="1:10" s="42" customFormat="1" x14ac:dyDescent="0.25">
      <c r="A50" s="13">
        <v>15</v>
      </c>
      <c r="B50" s="25" t="s">
        <v>24</v>
      </c>
      <c r="C50" s="17" t="s">
        <v>3</v>
      </c>
      <c r="D50" s="18">
        <v>12</v>
      </c>
      <c r="E50" s="18"/>
      <c r="F50" s="18"/>
      <c r="G50" s="18"/>
      <c r="H50" s="18"/>
      <c r="I50" s="18">
        <v>84</v>
      </c>
      <c r="J50" s="12">
        <f t="shared" si="1"/>
        <v>96</v>
      </c>
    </row>
    <row r="51" spans="1:10" s="42" customFormat="1" x14ac:dyDescent="0.25">
      <c r="A51" s="13">
        <v>16</v>
      </c>
      <c r="B51" s="25" t="s">
        <v>25</v>
      </c>
      <c r="C51" s="17" t="s">
        <v>4</v>
      </c>
      <c r="D51" s="18">
        <v>24.52000000000001</v>
      </c>
      <c r="E51" s="18"/>
      <c r="F51" s="18"/>
      <c r="G51" s="18"/>
      <c r="H51" s="18"/>
      <c r="I51" s="18">
        <v>171.64</v>
      </c>
      <c r="J51" s="12">
        <f t="shared" si="1"/>
        <v>196.16</v>
      </c>
    </row>
    <row r="52" spans="1:10" s="42" customFormat="1" x14ac:dyDescent="0.25">
      <c r="A52" s="13">
        <v>17</v>
      </c>
      <c r="B52" s="25" t="s">
        <v>26</v>
      </c>
      <c r="C52" s="17" t="s">
        <v>5</v>
      </c>
      <c r="D52" s="18">
        <v>16</v>
      </c>
      <c r="E52" s="18"/>
      <c r="F52" s="18"/>
      <c r="G52" s="18"/>
      <c r="H52" s="18"/>
      <c r="I52" s="18">
        <v>112</v>
      </c>
      <c r="J52" s="12">
        <f t="shared" si="1"/>
        <v>128</v>
      </c>
    </row>
    <row r="53" spans="1:10" s="42" customFormat="1" x14ac:dyDescent="0.25">
      <c r="A53" s="13">
        <v>18</v>
      </c>
      <c r="B53" s="25" t="s">
        <v>27</v>
      </c>
      <c r="C53" s="17" t="s">
        <v>6</v>
      </c>
      <c r="D53" s="18">
        <v>8</v>
      </c>
      <c r="E53" s="18"/>
      <c r="F53" s="18"/>
      <c r="G53" s="18"/>
      <c r="H53" s="18"/>
      <c r="I53" s="18">
        <v>56</v>
      </c>
      <c r="J53" s="12">
        <f t="shared" si="1"/>
        <v>64</v>
      </c>
    </row>
    <row r="54" spans="1:10" s="42" customFormat="1" x14ac:dyDescent="0.25">
      <c r="A54" s="13">
        <v>19</v>
      </c>
      <c r="B54" s="25" t="s">
        <v>28</v>
      </c>
      <c r="C54" s="17" t="s">
        <v>3</v>
      </c>
      <c r="D54" s="18">
        <v>16</v>
      </c>
      <c r="E54" s="18"/>
      <c r="F54" s="18"/>
      <c r="G54" s="18"/>
      <c r="H54" s="18"/>
      <c r="I54" s="18">
        <v>112</v>
      </c>
      <c r="J54" s="12">
        <f t="shared" si="1"/>
        <v>128</v>
      </c>
    </row>
    <row r="55" spans="1:10" s="42" customFormat="1" x14ac:dyDescent="0.25">
      <c r="A55" s="13">
        <v>20</v>
      </c>
      <c r="B55" s="25" t="s">
        <v>58</v>
      </c>
      <c r="C55" s="17" t="s">
        <v>4</v>
      </c>
      <c r="D55" s="18">
        <v>120</v>
      </c>
      <c r="E55" s="18"/>
      <c r="F55" s="18"/>
      <c r="G55" s="18"/>
      <c r="H55" s="18"/>
      <c r="I55" s="18">
        <v>840</v>
      </c>
      <c r="J55" s="12">
        <f t="shared" si="1"/>
        <v>960</v>
      </c>
    </row>
    <row r="56" spans="1:10" s="42" customFormat="1" x14ac:dyDescent="0.25">
      <c r="A56" s="13">
        <v>21</v>
      </c>
      <c r="B56" s="25" t="s">
        <v>59</v>
      </c>
      <c r="C56" s="17" t="s">
        <v>3</v>
      </c>
      <c r="D56" s="18">
        <v>2</v>
      </c>
      <c r="E56" s="18"/>
      <c r="F56" s="18"/>
      <c r="G56" s="18"/>
      <c r="H56" s="18"/>
      <c r="I56" s="17">
        <v>14</v>
      </c>
      <c r="J56" s="12">
        <f t="shared" si="1"/>
        <v>16</v>
      </c>
    </row>
    <row r="57" spans="1:10" s="42" customFormat="1" x14ac:dyDescent="0.25">
      <c r="A57" s="13">
        <v>22</v>
      </c>
      <c r="B57" s="25" t="s">
        <v>30</v>
      </c>
      <c r="C57" s="17" t="s">
        <v>0</v>
      </c>
      <c r="D57" s="18">
        <v>1.2360000000000007</v>
      </c>
      <c r="E57" s="18"/>
      <c r="F57" s="18"/>
      <c r="G57" s="18"/>
      <c r="H57" s="18"/>
      <c r="I57" s="40">
        <v>8.6519999999999992</v>
      </c>
      <c r="J57" s="12">
        <f t="shared" si="1"/>
        <v>9.8879999999999999</v>
      </c>
    </row>
    <row r="58" spans="1:10" s="42" customFormat="1" x14ac:dyDescent="0.25">
      <c r="A58" s="13">
        <v>23</v>
      </c>
      <c r="B58" s="25" t="s">
        <v>31</v>
      </c>
      <c r="C58" s="17" t="s">
        <v>4</v>
      </c>
      <c r="D58" s="17">
        <v>24</v>
      </c>
      <c r="E58" s="17"/>
      <c r="F58" s="17"/>
      <c r="G58" s="17"/>
      <c r="H58" s="17"/>
      <c r="I58" s="17">
        <v>168</v>
      </c>
      <c r="J58" s="12">
        <f t="shared" si="1"/>
        <v>192</v>
      </c>
    </row>
    <row r="59" spans="1:10" s="42" customFormat="1" x14ac:dyDescent="0.25">
      <c r="A59" s="13">
        <v>24</v>
      </c>
      <c r="B59" s="25" t="s">
        <v>7</v>
      </c>
      <c r="C59" s="17" t="s">
        <v>8</v>
      </c>
      <c r="D59" s="17">
        <v>4</v>
      </c>
      <c r="E59" s="17"/>
      <c r="F59" s="17"/>
      <c r="G59" s="17"/>
      <c r="H59" s="17"/>
      <c r="I59" s="17">
        <v>28</v>
      </c>
      <c r="J59" s="12">
        <f t="shared" si="1"/>
        <v>32</v>
      </c>
    </row>
    <row r="60" spans="1:10" s="42" customFormat="1" x14ac:dyDescent="0.25">
      <c r="A60" s="13">
        <v>25</v>
      </c>
      <c r="B60" s="25" t="s">
        <v>9</v>
      </c>
      <c r="C60" s="17" t="s">
        <v>8</v>
      </c>
      <c r="D60" s="17">
        <v>8</v>
      </c>
      <c r="E60" s="17"/>
      <c r="F60" s="17"/>
      <c r="G60" s="17"/>
      <c r="H60" s="17"/>
      <c r="I60" s="17">
        <v>56</v>
      </c>
      <c r="J60" s="12">
        <f t="shared" si="1"/>
        <v>64</v>
      </c>
    </row>
    <row r="61" spans="1:10" s="42" customFormat="1" ht="30" x14ac:dyDescent="0.25">
      <c r="A61" s="22" t="s">
        <v>89</v>
      </c>
      <c r="B61" s="14" t="s">
        <v>112</v>
      </c>
      <c r="C61" s="17"/>
      <c r="D61" s="17"/>
      <c r="E61" s="17"/>
      <c r="F61" s="17"/>
      <c r="G61" s="17"/>
      <c r="H61" s="17"/>
      <c r="I61" s="17"/>
      <c r="J61" s="13"/>
    </row>
    <row r="62" spans="1:10" s="42" customFormat="1" x14ac:dyDescent="0.25">
      <c r="A62" s="13">
        <v>1</v>
      </c>
      <c r="B62" s="25" t="s">
        <v>90</v>
      </c>
      <c r="C62" s="17" t="s">
        <v>3</v>
      </c>
      <c r="D62" s="18">
        <v>8</v>
      </c>
      <c r="E62" s="18"/>
      <c r="F62" s="18"/>
      <c r="G62" s="18"/>
      <c r="H62" s="18"/>
      <c r="I62" s="18">
        <v>56</v>
      </c>
      <c r="J62" s="12">
        <f t="shared" si="1"/>
        <v>64</v>
      </c>
    </row>
    <row r="63" spans="1:10" s="42" customFormat="1" x14ac:dyDescent="0.25">
      <c r="A63" s="13">
        <v>2</v>
      </c>
      <c r="B63" s="25" t="s">
        <v>91</v>
      </c>
      <c r="C63" s="17" t="s">
        <v>3</v>
      </c>
      <c r="D63" s="18">
        <v>8</v>
      </c>
      <c r="E63" s="18"/>
      <c r="F63" s="18"/>
      <c r="G63" s="18"/>
      <c r="H63" s="18"/>
      <c r="I63" s="18">
        <v>56</v>
      </c>
      <c r="J63" s="12">
        <f t="shared" si="1"/>
        <v>64</v>
      </c>
    </row>
    <row r="64" spans="1:10" s="42" customFormat="1" ht="30" x14ac:dyDescent="0.25">
      <c r="A64" s="13">
        <v>3</v>
      </c>
      <c r="B64" s="25" t="s">
        <v>33</v>
      </c>
      <c r="C64" s="17" t="s">
        <v>3</v>
      </c>
      <c r="D64" s="18">
        <v>8</v>
      </c>
      <c r="E64" s="18"/>
      <c r="F64" s="18"/>
      <c r="G64" s="18"/>
      <c r="H64" s="18"/>
      <c r="I64" s="18">
        <v>56</v>
      </c>
      <c r="J64" s="12">
        <f t="shared" si="1"/>
        <v>64</v>
      </c>
    </row>
    <row r="65" spans="1:10" s="42" customFormat="1" ht="45" x14ac:dyDescent="0.25">
      <c r="A65" s="13">
        <v>4</v>
      </c>
      <c r="B65" s="26" t="s">
        <v>92</v>
      </c>
      <c r="C65" s="17" t="s">
        <v>3</v>
      </c>
      <c r="D65" s="18">
        <v>2</v>
      </c>
      <c r="E65" s="18"/>
      <c r="F65" s="18"/>
      <c r="G65" s="18"/>
      <c r="H65" s="18"/>
      <c r="I65" s="18">
        <v>14</v>
      </c>
      <c r="J65" s="12">
        <f t="shared" si="1"/>
        <v>16</v>
      </c>
    </row>
    <row r="66" spans="1:10" s="42" customFormat="1" x14ac:dyDescent="0.25">
      <c r="A66" s="13">
        <v>10</v>
      </c>
      <c r="B66" s="25" t="s">
        <v>93</v>
      </c>
      <c r="C66" s="17" t="s">
        <v>3</v>
      </c>
      <c r="D66" s="18">
        <v>4</v>
      </c>
      <c r="E66" s="18"/>
      <c r="F66" s="18"/>
      <c r="G66" s="18"/>
      <c r="H66" s="18"/>
      <c r="I66" s="18">
        <v>34</v>
      </c>
      <c r="J66" s="12">
        <f t="shared" si="1"/>
        <v>38</v>
      </c>
    </row>
    <row r="67" spans="1:10" s="42" customFormat="1" x14ac:dyDescent="0.25">
      <c r="A67" s="13">
        <v>11</v>
      </c>
      <c r="B67" s="25" t="s">
        <v>94</v>
      </c>
      <c r="C67" s="17" t="s">
        <v>19</v>
      </c>
      <c r="D67" s="18">
        <v>4</v>
      </c>
      <c r="E67" s="18"/>
      <c r="F67" s="18"/>
      <c r="G67" s="18"/>
      <c r="H67" s="18"/>
      <c r="I67" s="18">
        <v>22</v>
      </c>
      <c r="J67" s="12">
        <f t="shared" si="1"/>
        <v>26</v>
      </c>
    </row>
    <row r="68" spans="1:10" s="42" customFormat="1" x14ac:dyDescent="0.25">
      <c r="A68" s="13">
        <v>12</v>
      </c>
      <c r="B68" s="25" t="s">
        <v>70</v>
      </c>
      <c r="C68" s="17" t="s">
        <v>4</v>
      </c>
      <c r="D68" s="18">
        <v>20</v>
      </c>
      <c r="E68" s="18"/>
      <c r="F68" s="18"/>
      <c r="G68" s="18"/>
      <c r="H68" s="18"/>
      <c r="I68" s="18">
        <v>80</v>
      </c>
      <c r="J68" s="12">
        <f t="shared" si="1"/>
        <v>100</v>
      </c>
    </row>
    <row r="69" spans="1:10" s="42" customFormat="1" x14ac:dyDescent="0.25">
      <c r="A69" s="13">
        <v>13</v>
      </c>
      <c r="B69" s="25" t="s">
        <v>72</v>
      </c>
      <c r="C69" s="17" t="s">
        <v>19</v>
      </c>
      <c r="D69" s="18">
        <v>8</v>
      </c>
      <c r="E69" s="18"/>
      <c r="F69" s="18"/>
      <c r="G69" s="18"/>
      <c r="H69" s="18"/>
      <c r="I69" s="18">
        <v>32</v>
      </c>
      <c r="J69" s="12">
        <f t="shared" si="1"/>
        <v>40</v>
      </c>
    </row>
    <row r="70" spans="1:10" s="42" customFormat="1" x14ac:dyDescent="0.25">
      <c r="A70" s="13">
        <v>14</v>
      </c>
      <c r="B70" s="25" t="s">
        <v>71</v>
      </c>
      <c r="C70" s="17" t="s">
        <v>19</v>
      </c>
      <c r="D70" s="18">
        <v>12</v>
      </c>
      <c r="E70" s="18"/>
      <c r="F70" s="18"/>
      <c r="G70" s="18"/>
      <c r="H70" s="18"/>
      <c r="I70" s="18">
        <v>44</v>
      </c>
      <c r="J70" s="12">
        <f t="shared" si="1"/>
        <v>56</v>
      </c>
    </row>
    <row r="71" spans="1:10" s="42" customFormat="1" x14ac:dyDescent="0.25">
      <c r="A71" s="13">
        <v>15</v>
      </c>
      <c r="B71" s="25" t="s">
        <v>73</v>
      </c>
      <c r="C71" s="17" t="s">
        <v>4</v>
      </c>
      <c r="D71" s="18">
        <v>20</v>
      </c>
      <c r="E71" s="18"/>
      <c r="F71" s="18"/>
      <c r="G71" s="18"/>
      <c r="H71" s="18"/>
      <c r="I71" s="18">
        <v>60</v>
      </c>
      <c r="J71" s="12">
        <f t="shared" si="1"/>
        <v>80</v>
      </c>
    </row>
    <row r="72" spans="1:10" s="42" customFormat="1" ht="30" x14ac:dyDescent="0.25">
      <c r="A72" s="13"/>
      <c r="B72" s="30" t="s">
        <v>114</v>
      </c>
      <c r="C72" s="21"/>
      <c r="D72" s="17"/>
      <c r="E72" s="17"/>
      <c r="F72" s="17"/>
      <c r="G72" s="17"/>
      <c r="H72" s="17"/>
      <c r="I72" s="17"/>
      <c r="J72" s="13"/>
    </row>
    <row r="73" spans="1:10" s="43" customFormat="1" ht="37.5" x14ac:dyDescent="0.25">
      <c r="A73" s="37" t="s">
        <v>95</v>
      </c>
      <c r="B73" s="38" t="s">
        <v>186</v>
      </c>
      <c r="C73" s="22"/>
      <c r="D73" s="22"/>
      <c r="E73" s="22"/>
      <c r="F73" s="22"/>
      <c r="G73" s="22"/>
      <c r="H73" s="22"/>
      <c r="I73" s="22"/>
      <c r="J73" s="22"/>
    </row>
    <row r="74" spans="1:10" s="43" customFormat="1" ht="30" x14ac:dyDescent="0.25">
      <c r="A74" s="22" t="s">
        <v>82</v>
      </c>
      <c r="B74" s="14" t="s">
        <v>115</v>
      </c>
      <c r="C74" s="22"/>
      <c r="D74" s="22"/>
      <c r="E74" s="22"/>
      <c r="F74" s="22"/>
      <c r="G74" s="22"/>
      <c r="H74" s="22"/>
      <c r="I74" s="22"/>
      <c r="J74" s="22"/>
    </row>
    <row r="75" spans="1:10" s="44" customFormat="1" ht="31.5" x14ac:dyDescent="0.25">
      <c r="A75" s="8" t="s">
        <v>83</v>
      </c>
      <c r="B75" s="8" t="s">
        <v>84</v>
      </c>
      <c r="C75" s="10" t="s">
        <v>85</v>
      </c>
      <c r="D75" s="10" t="s">
        <v>66</v>
      </c>
      <c r="E75" s="10" t="s">
        <v>67</v>
      </c>
      <c r="F75" s="10" t="s">
        <v>65</v>
      </c>
      <c r="G75" s="10" t="s">
        <v>68</v>
      </c>
      <c r="H75" s="10" t="s">
        <v>69</v>
      </c>
      <c r="I75" s="10" t="s">
        <v>64</v>
      </c>
      <c r="J75" s="11" t="s">
        <v>86</v>
      </c>
    </row>
    <row r="76" spans="1:10" s="42" customFormat="1" x14ac:dyDescent="0.25">
      <c r="A76" s="13">
        <v>1</v>
      </c>
      <c r="B76" s="25" t="s">
        <v>49</v>
      </c>
      <c r="C76" s="17" t="s">
        <v>3</v>
      </c>
      <c r="D76" s="18">
        <v>12</v>
      </c>
      <c r="E76" s="18">
        <v>12</v>
      </c>
      <c r="F76" s="18"/>
      <c r="G76" s="18">
        <v>24</v>
      </c>
      <c r="H76" s="18">
        <v>12</v>
      </c>
      <c r="I76" s="18">
        <v>60</v>
      </c>
      <c r="J76" s="12">
        <f>SUM(D76:I76)</f>
        <v>120</v>
      </c>
    </row>
    <row r="77" spans="1:10" s="42" customFormat="1" x14ac:dyDescent="0.25">
      <c r="A77" s="13">
        <v>2</v>
      </c>
      <c r="B77" s="25" t="s">
        <v>50</v>
      </c>
      <c r="C77" s="17" t="s">
        <v>4</v>
      </c>
      <c r="D77" s="18">
        <v>1315.4559999999999</v>
      </c>
      <c r="E77" s="18">
        <v>1315.4559999999999</v>
      </c>
      <c r="F77" s="18"/>
      <c r="G77" s="18">
        <v>2630.9119999999998</v>
      </c>
      <c r="H77" s="18">
        <v>1315.4559999999999</v>
      </c>
      <c r="I77" s="18">
        <v>6577.2800000000007</v>
      </c>
      <c r="J77" s="12">
        <f t="shared" ref="J77:J96" si="2">SUM(D77:I77)</f>
        <v>13154.560000000001</v>
      </c>
    </row>
    <row r="78" spans="1:10" s="42" customFormat="1" x14ac:dyDescent="0.25">
      <c r="A78" s="13">
        <v>3</v>
      </c>
      <c r="B78" s="25" t="s">
        <v>116</v>
      </c>
      <c r="C78" s="17" t="s">
        <v>4</v>
      </c>
      <c r="D78" s="18">
        <v>491.23199999999997</v>
      </c>
      <c r="E78" s="18">
        <v>491.23199999999997</v>
      </c>
      <c r="F78" s="18"/>
      <c r="G78" s="18">
        <v>982.46399999999994</v>
      </c>
      <c r="H78" s="18">
        <v>491.23199999999997</v>
      </c>
      <c r="I78" s="18">
        <v>2456.16</v>
      </c>
      <c r="J78" s="12">
        <f t="shared" si="2"/>
        <v>4912.32</v>
      </c>
    </row>
    <row r="79" spans="1:10" s="42" customFormat="1" x14ac:dyDescent="0.25">
      <c r="A79" s="13">
        <v>4</v>
      </c>
      <c r="B79" s="25" t="s">
        <v>51</v>
      </c>
      <c r="C79" s="17" t="s">
        <v>4</v>
      </c>
      <c r="D79" s="18">
        <v>354.74399999999997</v>
      </c>
      <c r="E79" s="18">
        <v>354.74399999999997</v>
      </c>
      <c r="F79" s="18"/>
      <c r="G79" s="18">
        <v>709.48799999999994</v>
      </c>
      <c r="H79" s="18">
        <v>354.74399999999997</v>
      </c>
      <c r="I79" s="18">
        <v>1773.7199999999998</v>
      </c>
      <c r="J79" s="12">
        <f t="shared" si="2"/>
        <v>3547.4399999999996</v>
      </c>
    </row>
    <row r="80" spans="1:10" s="42" customFormat="1" x14ac:dyDescent="0.25">
      <c r="A80" s="13">
        <v>5</v>
      </c>
      <c r="B80" s="25" t="s">
        <v>52</v>
      </c>
      <c r="C80" s="17" t="s">
        <v>4</v>
      </c>
      <c r="D80" s="40">
        <v>13.036799999999999</v>
      </c>
      <c r="E80" s="40">
        <v>13.036799999999999</v>
      </c>
      <c r="F80" s="40"/>
      <c r="G80" s="40">
        <v>26.073599999999999</v>
      </c>
      <c r="H80" s="40">
        <v>13.036799999999999</v>
      </c>
      <c r="I80" s="40">
        <v>65.183999999999997</v>
      </c>
      <c r="J80" s="12">
        <f t="shared" si="2"/>
        <v>130.36799999999999</v>
      </c>
    </row>
    <row r="81" spans="1:10" s="42" customFormat="1" x14ac:dyDescent="0.25">
      <c r="A81" s="13">
        <v>6</v>
      </c>
      <c r="B81" s="25" t="s">
        <v>63</v>
      </c>
      <c r="C81" s="17" t="s">
        <v>3</v>
      </c>
      <c r="D81" s="17">
        <v>8</v>
      </c>
      <c r="E81" s="18">
        <v>8</v>
      </c>
      <c r="F81" s="17"/>
      <c r="G81" s="18">
        <v>16</v>
      </c>
      <c r="H81" s="17">
        <v>8</v>
      </c>
      <c r="I81" s="17">
        <v>40</v>
      </c>
      <c r="J81" s="12">
        <f t="shared" si="2"/>
        <v>80</v>
      </c>
    </row>
    <row r="82" spans="1:10" s="42" customFormat="1" x14ac:dyDescent="0.25">
      <c r="A82" s="13">
        <v>7</v>
      </c>
      <c r="B82" s="25" t="s">
        <v>54</v>
      </c>
      <c r="C82" s="17" t="s">
        <v>4</v>
      </c>
      <c r="D82" s="40">
        <v>1.2036</v>
      </c>
      <c r="E82" s="18">
        <v>1.2036</v>
      </c>
      <c r="F82" s="17"/>
      <c r="G82" s="18">
        <v>2.4072</v>
      </c>
      <c r="H82" s="40">
        <v>1.2036</v>
      </c>
      <c r="I82" s="40">
        <v>6.0179999999999998</v>
      </c>
      <c r="J82" s="12">
        <f t="shared" si="2"/>
        <v>12.036</v>
      </c>
    </row>
    <row r="83" spans="1:10" s="42" customFormat="1" x14ac:dyDescent="0.25">
      <c r="A83" s="13">
        <v>8</v>
      </c>
      <c r="B83" s="25" t="s">
        <v>20</v>
      </c>
      <c r="C83" s="17" t="s">
        <v>4</v>
      </c>
      <c r="D83" s="17">
        <v>24</v>
      </c>
      <c r="E83" s="17">
        <v>24</v>
      </c>
      <c r="F83" s="17"/>
      <c r="G83" s="17">
        <v>48</v>
      </c>
      <c r="H83" s="17">
        <v>24</v>
      </c>
      <c r="I83" s="17">
        <v>120</v>
      </c>
      <c r="J83" s="12">
        <f t="shared" si="2"/>
        <v>240</v>
      </c>
    </row>
    <row r="84" spans="1:10" s="42" customFormat="1" x14ac:dyDescent="0.25">
      <c r="A84" s="13">
        <v>9</v>
      </c>
      <c r="B84" s="25" t="s">
        <v>55</v>
      </c>
      <c r="C84" s="17" t="s">
        <v>4</v>
      </c>
      <c r="D84" s="40">
        <v>2.4072</v>
      </c>
      <c r="E84" s="40">
        <v>2.4072</v>
      </c>
      <c r="F84" s="40"/>
      <c r="G84" s="40">
        <v>4.8144</v>
      </c>
      <c r="H84" s="40">
        <v>2.4072</v>
      </c>
      <c r="I84" s="40">
        <v>12.036</v>
      </c>
      <c r="J84" s="12">
        <f t="shared" si="2"/>
        <v>24.071999999999999</v>
      </c>
    </row>
    <row r="85" spans="1:10" s="42" customFormat="1" x14ac:dyDescent="0.25">
      <c r="A85" s="13">
        <v>10</v>
      </c>
      <c r="B85" s="25" t="s">
        <v>21</v>
      </c>
      <c r="C85" s="17" t="s">
        <v>3</v>
      </c>
      <c r="D85" s="18">
        <v>6</v>
      </c>
      <c r="E85" s="18">
        <v>6</v>
      </c>
      <c r="F85" s="18"/>
      <c r="G85" s="18">
        <v>12</v>
      </c>
      <c r="H85" s="18">
        <v>6</v>
      </c>
      <c r="I85" s="18">
        <v>30</v>
      </c>
      <c r="J85" s="12">
        <f t="shared" si="2"/>
        <v>60</v>
      </c>
    </row>
    <row r="86" spans="1:10" s="42" customFormat="1" x14ac:dyDescent="0.25">
      <c r="A86" s="13">
        <v>11</v>
      </c>
      <c r="B86" s="25" t="s">
        <v>56</v>
      </c>
      <c r="C86" s="17" t="s">
        <v>6</v>
      </c>
      <c r="D86" s="18">
        <v>12</v>
      </c>
      <c r="E86" s="18">
        <v>12</v>
      </c>
      <c r="F86" s="18"/>
      <c r="G86" s="18">
        <v>24</v>
      </c>
      <c r="H86" s="18">
        <v>12</v>
      </c>
      <c r="I86" s="18">
        <v>60</v>
      </c>
      <c r="J86" s="12">
        <f t="shared" si="2"/>
        <v>120</v>
      </c>
    </row>
    <row r="87" spans="1:10" s="42" customFormat="1" x14ac:dyDescent="0.25">
      <c r="A87" s="13">
        <v>12</v>
      </c>
      <c r="B87" s="25" t="s">
        <v>22</v>
      </c>
      <c r="C87" s="17" t="s">
        <v>3</v>
      </c>
      <c r="D87" s="18">
        <v>12</v>
      </c>
      <c r="E87" s="18">
        <v>12</v>
      </c>
      <c r="F87" s="18"/>
      <c r="G87" s="18">
        <v>24</v>
      </c>
      <c r="H87" s="18">
        <v>12</v>
      </c>
      <c r="I87" s="18">
        <v>60</v>
      </c>
      <c r="J87" s="12">
        <f t="shared" si="2"/>
        <v>120</v>
      </c>
    </row>
    <row r="88" spans="1:10" s="42" customFormat="1" x14ac:dyDescent="0.25">
      <c r="A88" s="13">
        <v>13</v>
      </c>
      <c r="B88" s="25" t="s">
        <v>25</v>
      </c>
      <c r="C88" s="17" t="s">
        <v>4</v>
      </c>
      <c r="D88" s="18">
        <v>80</v>
      </c>
      <c r="E88" s="18">
        <v>80</v>
      </c>
      <c r="F88" s="18"/>
      <c r="G88" s="18">
        <v>160</v>
      </c>
      <c r="H88" s="18">
        <v>80</v>
      </c>
      <c r="I88" s="18">
        <v>400</v>
      </c>
      <c r="J88" s="12">
        <f t="shared" si="2"/>
        <v>800</v>
      </c>
    </row>
    <row r="89" spans="1:10" s="42" customFormat="1" x14ac:dyDescent="0.25">
      <c r="A89" s="13">
        <v>14</v>
      </c>
      <c r="B89" s="25" t="s">
        <v>26</v>
      </c>
      <c r="C89" s="17" t="s">
        <v>5</v>
      </c>
      <c r="D89" s="18">
        <v>16</v>
      </c>
      <c r="E89" s="18">
        <v>16</v>
      </c>
      <c r="F89" s="18"/>
      <c r="G89" s="18">
        <v>32</v>
      </c>
      <c r="H89" s="18">
        <v>16</v>
      </c>
      <c r="I89" s="18">
        <v>80</v>
      </c>
      <c r="J89" s="12">
        <f t="shared" si="2"/>
        <v>160</v>
      </c>
    </row>
    <row r="90" spans="1:10" s="42" customFormat="1" x14ac:dyDescent="0.25">
      <c r="A90" s="13">
        <v>15</v>
      </c>
      <c r="B90" s="25" t="s">
        <v>27</v>
      </c>
      <c r="C90" s="17" t="s">
        <v>6</v>
      </c>
      <c r="D90" s="18">
        <v>8</v>
      </c>
      <c r="E90" s="18">
        <v>8</v>
      </c>
      <c r="F90" s="18"/>
      <c r="G90" s="18">
        <v>16</v>
      </c>
      <c r="H90" s="18">
        <v>8</v>
      </c>
      <c r="I90" s="18">
        <v>40</v>
      </c>
      <c r="J90" s="12">
        <f t="shared" si="2"/>
        <v>80</v>
      </c>
    </row>
    <row r="91" spans="1:10" s="42" customFormat="1" x14ac:dyDescent="0.25">
      <c r="A91" s="13">
        <v>16</v>
      </c>
      <c r="B91" s="25" t="s">
        <v>28</v>
      </c>
      <c r="C91" s="17" t="s">
        <v>3</v>
      </c>
      <c r="D91" s="18">
        <v>8</v>
      </c>
      <c r="E91" s="18">
        <v>8</v>
      </c>
      <c r="F91" s="18"/>
      <c r="G91" s="18">
        <v>16</v>
      </c>
      <c r="H91" s="18">
        <v>8</v>
      </c>
      <c r="I91" s="18">
        <v>40</v>
      </c>
      <c r="J91" s="12">
        <f t="shared" si="2"/>
        <v>80</v>
      </c>
    </row>
    <row r="92" spans="1:10" s="42" customFormat="1" x14ac:dyDescent="0.25">
      <c r="A92" s="13">
        <v>17</v>
      </c>
      <c r="B92" s="25" t="s">
        <v>58</v>
      </c>
      <c r="C92" s="17" t="s">
        <v>4</v>
      </c>
      <c r="D92" s="18">
        <v>120</v>
      </c>
      <c r="E92" s="18">
        <v>120</v>
      </c>
      <c r="F92" s="18"/>
      <c r="G92" s="18">
        <v>240</v>
      </c>
      <c r="H92" s="18">
        <v>120</v>
      </c>
      <c r="I92" s="18">
        <v>600</v>
      </c>
      <c r="J92" s="12">
        <f t="shared" si="2"/>
        <v>1200</v>
      </c>
    </row>
    <row r="93" spans="1:10" s="42" customFormat="1" x14ac:dyDescent="0.25">
      <c r="A93" s="13">
        <v>18</v>
      </c>
      <c r="B93" s="25" t="s">
        <v>29</v>
      </c>
      <c r="C93" s="17" t="s">
        <v>3</v>
      </c>
      <c r="D93" s="18">
        <v>2</v>
      </c>
      <c r="E93" s="18">
        <v>2</v>
      </c>
      <c r="F93" s="18"/>
      <c r="G93" s="18">
        <v>4</v>
      </c>
      <c r="H93" s="18">
        <v>2</v>
      </c>
      <c r="I93" s="18">
        <v>10</v>
      </c>
      <c r="J93" s="12">
        <f t="shared" si="2"/>
        <v>20</v>
      </c>
    </row>
    <row r="94" spans="1:10" s="42" customFormat="1" x14ac:dyDescent="0.25">
      <c r="A94" s="13">
        <v>19</v>
      </c>
      <c r="B94" s="25" t="s">
        <v>31</v>
      </c>
      <c r="C94" s="17" t="s">
        <v>4</v>
      </c>
      <c r="D94" s="18">
        <v>32</v>
      </c>
      <c r="E94" s="18">
        <v>32</v>
      </c>
      <c r="F94" s="18"/>
      <c r="G94" s="18">
        <v>64</v>
      </c>
      <c r="H94" s="18">
        <v>32</v>
      </c>
      <c r="I94" s="18">
        <v>160</v>
      </c>
      <c r="J94" s="12">
        <f t="shared" si="2"/>
        <v>320</v>
      </c>
    </row>
    <row r="95" spans="1:10" s="42" customFormat="1" x14ac:dyDescent="0.25">
      <c r="A95" s="13">
        <v>20</v>
      </c>
      <c r="B95" s="25" t="s">
        <v>7</v>
      </c>
      <c r="C95" s="17" t="s">
        <v>8</v>
      </c>
      <c r="D95" s="18">
        <v>6</v>
      </c>
      <c r="E95" s="18">
        <v>6</v>
      </c>
      <c r="F95" s="18"/>
      <c r="G95" s="18">
        <v>12</v>
      </c>
      <c r="H95" s="18">
        <v>6</v>
      </c>
      <c r="I95" s="18">
        <v>30</v>
      </c>
      <c r="J95" s="12">
        <f t="shared" si="2"/>
        <v>60</v>
      </c>
    </row>
    <row r="96" spans="1:10" s="42" customFormat="1" x14ac:dyDescent="0.25">
      <c r="A96" s="13">
        <v>21</v>
      </c>
      <c r="B96" s="25" t="s">
        <v>9</v>
      </c>
      <c r="C96" s="17" t="s">
        <v>8</v>
      </c>
      <c r="D96" s="17">
        <v>12</v>
      </c>
      <c r="E96" s="17">
        <v>12</v>
      </c>
      <c r="F96" s="17"/>
      <c r="G96" s="17">
        <v>24</v>
      </c>
      <c r="H96" s="17">
        <v>12</v>
      </c>
      <c r="I96" s="17">
        <v>60</v>
      </c>
      <c r="J96" s="12">
        <f t="shared" si="2"/>
        <v>120</v>
      </c>
    </row>
    <row r="97" spans="1:10" s="42" customFormat="1" x14ac:dyDescent="0.25">
      <c r="A97" s="13"/>
      <c r="B97" s="24" t="s">
        <v>120</v>
      </c>
      <c r="C97" s="28"/>
      <c r="D97" s="17"/>
      <c r="E97" s="17"/>
      <c r="F97" s="17"/>
      <c r="G97" s="17"/>
      <c r="H97" s="17"/>
      <c r="I97" s="17"/>
      <c r="J97" s="13"/>
    </row>
    <row r="98" spans="1:10" s="42" customFormat="1" ht="15.75" x14ac:dyDescent="0.25">
      <c r="A98" s="8"/>
      <c r="B98" s="24" t="s">
        <v>80</v>
      </c>
      <c r="C98" s="10"/>
      <c r="D98" s="17"/>
      <c r="E98" s="17"/>
      <c r="F98" s="17"/>
      <c r="G98" s="17"/>
      <c r="H98" s="17"/>
      <c r="I98" s="17"/>
      <c r="J98" s="13"/>
    </row>
    <row r="99" spans="1:10" s="42" customFormat="1" ht="60" x14ac:dyDescent="0.25">
      <c r="A99" s="22" t="s">
        <v>87</v>
      </c>
      <c r="B99" s="14" t="s">
        <v>187</v>
      </c>
      <c r="C99" s="17"/>
      <c r="D99" s="17"/>
      <c r="E99" s="17"/>
      <c r="F99" s="17"/>
      <c r="G99" s="17"/>
      <c r="H99" s="17"/>
      <c r="I99" s="17"/>
      <c r="J99" s="13"/>
    </row>
    <row r="100" spans="1:10" s="42" customFormat="1" ht="45" x14ac:dyDescent="0.25">
      <c r="A100" s="8" t="s">
        <v>88</v>
      </c>
      <c r="B100" s="14" t="s">
        <v>119</v>
      </c>
      <c r="C100" s="10"/>
      <c r="D100" s="17"/>
      <c r="E100" s="17"/>
      <c r="F100" s="17"/>
      <c r="G100" s="17"/>
      <c r="H100" s="17"/>
      <c r="I100" s="17"/>
      <c r="J100" s="13"/>
    </row>
    <row r="101" spans="1:10" s="42" customFormat="1" ht="31.5" x14ac:dyDescent="0.25">
      <c r="A101" s="8" t="s">
        <v>83</v>
      </c>
      <c r="B101" s="8" t="s">
        <v>84</v>
      </c>
      <c r="C101" s="10" t="s">
        <v>85</v>
      </c>
      <c r="D101" s="17"/>
      <c r="E101" s="17"/>
      <c r="F101" s="17"/>
      <c r="G101" s="17"/>
      <c r="H101" s="17"/>
      <c r="I101" s="17"/>
      <c r="J101" s="11" t="s">
        <v>86</v>
      </c>
    </row>
    <row r="102" spans="1:10" s="42" customFormat="1" x14ac:dyDescent="0.25">
      <c r="A102" s="13">
        <v>1</v>
      </c>
      <c r="B102" s="25" t="s">
        <v>49</v>
      </c>
      <c r="C102" s="17" t="s">
        <v>3</v>
      </c>
      <c r="D102" s="18">
        <v>12</v>
      </c>
      <c r="E102" s="18">
        <v>12</v>
      </c>
      <c r="F102" s="18"/>
      <c r="G102" s="18">
        <v>24</v>
      </c>
      <c r="H102" s="18">
        <v>12</v>
      </c>
      <c r="I102" s="18">
        <v>60</v>
      </c>
      <c r="J102" s="12">
        <f>SUM(D102:I102)</f>
        <v>120</v>
      </c>
    </row>
    <row r="103" spans="1:10" s="42" customFormat="1" x14ac:dyDescent="0.25">
      <c r="A103" s="13">
        <v>2</v>
      </c>
      <c r="B103" s="25" t="s">
        <v>50</v>
      </c>
      <c r="C103" s="17" t="s">
        <v>4</v>
      </c>
      <c r="D103" s="18">
        <v>1315.4559999999999</v>
      </c>
      <c r="E103" s="18">
        <v>1315.4559999999999</v>
      </c>
      <c r="F103" s="18"/>
      <c r="G103" s="18">
        <v>2630.9119999999998</v>
      </c>
      <c r="H103" s="18">
        <v>1315.4559999999999</v>
      </c>
      <c r="I103" s="18">
        <v>6577.2800000000007</v>
      </c>
      <c r="J103" s="12">
        <f t="shared" ref="J103:J133" si="3">SUM(D103:I103)</f>
        <v>13154.560000000001</v>
      </c>
    </row>
    <row r="104" spans="1:10" s="42" customFormat="1" x14ac:dyDescent="0.25">
      <c r="A104" s="13">
        <v>3</v>
      </c>
      <c r="B104" s="25" t="s">
        <v>116</v>
      </c>
      <c r="C104" s="17" t="s">
        <v>4</v>
      </c>
      <c r="D104" s="18">
        <v>491.23199999999997</v>
      </c>
      <c r="E104" s="18">
        <v>491.23199999999997</v>
      </c>
      <c r="F104" s="18"/>
      <c r="G104" s="18">
        <v>982.46399999999994</v>
      </c>
      <c r="H104" s="18">
        <v>491.23199999999997</v>
      </c>
      <c r="I104" s="18">
        <v>2456.16</v>
      </c>
      <c r="J104" s="12">
        <f t="shared" si="3"/>
        <v>4912.32</v>
      </c>
    </row>
    <row r="105" spans="1:10" s="42" customFormat="1" x14ac:dyDescent="0.25">
      <c r="A105" s="13">
        <v>4</v>
      </c>
      <c r="B105" s="25" t="s">
        <v>51</v>
      </c>
      <c r="C105" s="17" t="s">
        <v>4</v>
      </c>
      <c r="D105" s="18">
        <v>354.74399999999997</v>
      </c>
      <c r="E105" s="18">
        <v>354.74399999999997</v>
      </c>
      <c r="F105" s="18"/>
      <c r="G105" s="18">
        <v>709.48799999999994</v>
      </c>
      <c r="H105" s="18">
        <v>354.74399999999997</v>
      </c>
      <c r="I105" s="18">
        <v>1773.7199999999998</v>
      </c>
      <c r="J105" s="12">
        <f t="shared" si="3"/>
        <v>3547.4399999999996</v>
      </c>
    </row>
    <row r="106" spans="1:10" s="42" customFormat="1" x14ac:dyDescent="0.25">
      <c r="A106" s="13">
        <v>5</v>
      </c>
      <c r="B106" s="25" t="s">
        <v>52</v>
      </c>
      <c r="C106" s="17" t="s">
        <v>4</v>
      </c>
      <c r="D106" s="40">
        <v>13.036799999999999</v>
      </c>
      <c r="E106" s="40">
        <v>13.036799999999999</v>
      </c>
      <c r="F106" s="40"/>
      <c r="G106" s="40">
        <v>26.073599999999999</v>
      </c>
      <c r="H106" s="40">
        <v>13.036799999999999</v>
      </c>
      <c r="I106" s="40">
        <v>65.183999999999997</v>
      </c>
      <c r="J106" s="12">
        <f t="shared" si="3"/>
        <v>130.36799999999999</v>
      </c>
    </row>
    <row r="107" spans="1:10" s="42" customFormat="1" x14ac:dyDescent="0.25">
      <c r="A107" s="13">
        <v>6</v>
      </c>
      <c r="B107" s="25" t="s">
        <v>63</v>
      </c>
      <c r="C107" s="17" t="s">
        <v>3</v>
      </c>
      <c r="D107" s="17">
        <v>8</v>
      </c>
      <c r="E107" s="18">
        <v>8</v>
      </c>
      <c r="F107" s="17"/>
      <c r="G107" s="18">
        <v>16</v>
      </c>
      <c r="H107" s="17">
        <v>8</v>
      </c>
      <c r="I107" s="17">
        <v>40</v>
      </c>
      <c r="J107" s="12">
        <f t="shared" si="3"/>
        <v>80</v>
      </c>
    </row>
    <row r="108" spans="1:10" s="42" customFormat="1" x14ac:dyDescent="0.25">
      <c r="A108" s="13">
        <v>7</v>
      </c>
      <c r="B108" s="25" t="s">
        <v>54</v>
      </c>
      <c r="C108" s="17" t="s">
        <v>4</v>
      </c>
      <c r="D108" s="40">
        <v>1.2036</v>
      </c>
      <c r="E108" s="18">
        <v>1.2036</v>
      </c>
      <c r="F108" s="17"/>
      <c r="G108" s="18">
        <v>2.4072</v>
      </c>
      <c r="H108" s="40">
        <v>1.2036</v>
      </c>
      <c r="I108" s="40">
        <v>6.0179999999999998</v>
      </c>
      <c r="J108" s="12">
        <f t="shared" si="3"/>
        <v>12.036</v>
      </c>
    </row>
    <row r="109" spans="1:10" s="42" customFormat="1" x14ac:dyDescent="0.25">
      <c r="A109" s="13">
        <v>8</v>
      </c>
      <c r="B109" s="25" t="s">
        <v>20</v>
      </c>
      <c r="C109" s="17" t="s">
        <v>4</v>
      </c>
      <c r="D109" s="17">
        <v>24</v>
      </c>
      <c r="E109" s="17">
        <v>24</v>
      </c>
      <c r="F109" s="17"/>
      <c r="G109" s="17">
        <v>48</v>
      </c>
      <c r="H109" s="17">
        <v>24</v>
      </c>
      <c r="I109" s="17">
        <v>120</v>
      </c>
      <c r="J109" s="12">
        <f t="shared" si="3"/>
        <v>240</v>
      </c>
    </row>
    <row r="110" spans="1:10" s="42" customFormat="1" x14ac:dyDescent="0.25">
      <c r="A110" s="13">
        <v>9</v>
      </c>
      <c r="B110" s="25" t="s">
        <v>55</v>
      </c>
      <c r="C110" s="17" t="s">
        <v>4</v>
      </c>
      <c r="D110" s="40">
        <v>2.4072</v>
      </c>
      <c r="E110" s="40">
        <v>2.4072</v>
      </c>
      <c r="F110" s="40"/>
      <c r="G110" s="40">
        <v>4.8144</v>
      </c>
      <c r="H110" s="40">
        <v>2.4072</v>
      </c>
      <c r="I110" s="40">
        <v>12.036</v>
      </c>
      <c r="J110" s="12">
        <f t="shared" si="3"/>
        <v>24.071999999999999</v>
      </c>
    </row>
    <row r="111" spans="1:10" s="42" customFormat="1" x14ac:dyDescent="0.25">
      <c r="A111" s="13">
        <v>10</v>
      </c>
      <c r="B111" s="25" t="s">
        <v>21</v>
      </c>
      <c r="C111" s="17" t="s">
        <v>3</v>
      </c>
      <c r="D111" s="18">
        <v>6</v>
      </c>
      <c r="E111" s="18">
        <v>6</v>
      </c>
      <c r="F111" s="18"/>
      <c r="G111" s="18">
        <v>12</v>
      </c>
      <c r="H111" s="18">
        <v>6</v>
      </c>
      <c r="I111" s="18">
        <v>30</v>
      </c>
      <c r="J111" s="12">
        <f t="shared" si="3"/>
        <v>60</v>
      </c>
    </row>
    <row r="112" spans="1:10" s="42" customFormat="1" x14ac:dyDescent="0.25">
      <c r="A112" s="13">
        <v>11</v>
      </c>
      <c r="B112" s="25" t="s">
        <v>56</v>
      </c>
      <c r="C112" s="17" t="s">
        <v>6</v>
      </c>
      <c r="D112" s="18">
        <v>12</v>
      </c>
      <c r="E112" s="18">
        <v>12</v>
      </c>
      <c r="F112" s="18"/>
      <c r="G112" s="18">
        <v>24</v>
      </c>
      <c r="H112" s="18">
        <v>12</v>
      </c>
      <c r="I112" s="18">
        <v>60</v>
      </c>
      <c r="J112" s="12">
        <f t="shared" si="3"/>
        <v>120</v>
      </c>
    </row>
    <row r="113" spans="1:10" s="42" customFormat="1" x14ac:dyDescent="0.25">
      <c r="A113" s="13">
        <v>12</v>
      </c>
      <c r="B113" s="25" t="s">
        <v>22</v>
      </c>
      <c r="C113" s="17" t="s">
        <v>3</v>
      </c>
      <c r="D113" s="18">
        <v>12</v>
      </c>
      <c r="E113" s="18">
        <v>12</v>
      </c>
      <c r="F113" s="18"/>
      <c r="G113" s="18">
        <v>24</v>
      </c>
      <c r="H113" s="18">
        <v>12</v>
      </c>
      <c r="I113" s="18">
        <v>60</v>
      </c>
      <c r="J113" s="12">
        <f t="shared" si="3"/>
        <v>120</v>
      </c>
    </row>
    <row r="114" spans="1:10" s="42" customFormat="1" x14ac:dyDescent="0.25">
      <c r="A114" s="13">
        <v>13</v>
      </c>
      <c r="B114" s="25" t="s">
        <v>25</v>
      </c>
      <c r="C114" s="17" t="s">
        <v>4</v>
      </c>
      <c r="D114" s="18">
        <v>80</v>
      </c>
      <c r="E114" s="18">
        <v>80</v>
      </c>
      <c r="F114" s="18"/>
      <c r="G114" s="18">
        <v>160</v>
      </c>
      <c r="H114" s="18">
        <v>80</v>
      </c>
      <c r="I114" s="18">
        <v>400</v>
      </c>
      <c r="J114" s="12">
        <f t="shared" si="3"/>
        <v>800</v>
      </c>
    </row>
    <row r="115" spans="1:10" s="42" customFormat="1" x14ac:dyDescent="0.25">
      <c r="A115" s="13">
        <v>14</v>
      </c>
      <c r="B115" s="25" t="s">
        <v>26</v>
      </c>
      <c r="C115" s="17" t="s">
        <v>5</v>
      </c>
      <c r="D115" s="18">
        <v>16</v>
      </c>
      <c r="E115" s="18">
        <v>16</v>
      </c>
      <c r="F115" s="18"/>
      <c r="G115" s="18">
        <v>32</v>
      </c>
      <c r="H115" s="18">
        <v>16</v>
      </c>
      <c r="I115" s="18">
        <v>80</v>
      </c>
      <c r="J115" s="12">
        <f t="shared" si="3"/>
        <v>160</v>
      </c>
    </row>
    <row r="116" spans="1:10" s="42" customFormat="1" x14ac:dyDescent="0.25">
      <c r="A116" s="13">
        <v>15</v>
      </c>
      <c r="B116" s="25" t="s">
        <v>27</v>
      </c>
      <c r="C116" s="17" t="s">
        <v>6</v>
      </c>
      <c r="D116" s="18">
        <v>8</v>
      </c>
      <c r="E116" s="18">
        <v>8</v>
      </c>
      <c r="F116" s="18"/>
      <c r="G116" s="18">
        <v>16</v>
      </c>
      <c r="H116" s="18">
        <v>8</v>
      </c>
      <c r="I116" s="18">
        <v>40</v>
      </c>
      <c r="J116" s="12">
        <f t="shared" si="3"/>
        <v>80</v>
      </c>
    </row>
    <row r="117" spans="1:10" s="42" customFormat="1" x14ac:dyDescent="0.25">
      <c r="A117" s="13">
        <v>16</v>
      </c>
      <c r="B117" s="25" t="s">
        <v>28</v>
      </c>
      <c r="C117" s="17" t="s">
        <v>3</v>
      </c>
      <c r="D117" s="18">
        <v>8</v>
      </c>
      <c r="E117" s="18">
        <v>8</v>
      </c>
      <c r="F117" s="18"/>
      <c r="G117" s="18">
        <v>16</v>
      </c>
      <c r="H117" s="18">
        <v>8</v>
      </c>
      <c r="I117" s="18">
        <v>40</v>
      </c>
      <c r="J117" s="12">
        <f t="shared" si="3"/>
        <v>80</v>
      </c>
    </row>
    <row r="118" spans="1:10" s="42" customFormat="1" x14ac:dyDescent="0.25">
      <c r="A118" s="13">
        <v>17</v>
      </c>
      <c r="B118" s="25" t="s">
        <v>58</v>
      </c>
      <c r="C118" s="17" t="s">
        <v>4</v>
      </c>
      <c r="D118" s="18">
        <v>120</v>
      </c>
      <c r="E118" s="18">
        <v>120</v>
      </c>
      <c r="F118" s="18"/>
      <c r="G118" s="18">
        <v>240</v>
      </c>
      <c r="H118" s="18">
        <v>120</v>
      </c>
      <c r="I118" s="18">
        <v>600</v>
      </c>
      <c r="J118" s="12">
        <f t="shared" si="3"/>
        <v>1200</v>
      </c>
    </row>
    <row r="119" spans="1:10" s="42" customFormat="1" x14ac:dyDescent="0.25">
      <c r="A119" s="13">
        <v>18</v>
      </c>
      <c r="B119" s="25" t="s">
        <v>29</v>
      </c>
      <c r="C119" s="17" t="s">
        <v>3</v>
      </c>
      <c r="D119" s="18">
        <v>2</v>
      </c>
      <c r="E119" s="18">
        <v>2</v>
      </c>
      <c r="F119" s="18"/>
      <c r="G119" s="18">
        <v>4</v>
      </c>
      <c r="H119" s="18">
        <v>2</v>
      </c>
      <c r="I119" s="18">
        <v>10</v>
      </c>
      <c r="J119" s="12">
        <f t="shared" si="3"/>
        <v>20</v>
      </c>
    </row>
    <row r="120" spans="1:10" s="42" customFormat="1" x14ac:dyDescent="0.25">
      <c r="A120" s="13">
        <v>19</v>
      </c>
      <c r="B120" s="25" t="s">
        <v>31</v>
      </c>
      <c r="C120" s="17" t="s">
        <v>4</v>
      </c>
      <c r="D120" s="18">
        <v>32</v>
      </c>
      <c r="E120" s="18">
        <v>32</v>
      </c>
      <c r="F120" s="18"/>
      <c r="G120" s="18">
        <v>64</v>
      </c>
      <c r="H120" s="18">
        <v>32</v>
      </c>
      <c r="I120" s="18">
        <v>160</v>
      </c>
      <c r="J120" s="12">
        <f t="shared" si="3"/>
        <v>320</v>
      </c>
    </row>
    <row r="121" spans="1:10" s="42" customFormat="1" x14ac:dyDescent="0.25">
      <c r="A121" s="13">
        <v>20</v>
      </c>
      <c r="B121" s="25" t="s">
        <v>7</v>
      </c>
      <c r="C121" s="17" t="s">
        <v>8</v>
      </c>
      <c r="D121" s="18">
        <v>6</v>
      </c>
      <c r="E121" s="18">
        <v>6</v>
      </c>
      <c r="F121" s="18"/>
      <c r="G121" s="18">
        <v>12</v>
      </c>
      <c r="H121" s="18">
        <v>6</v>
      </c>
      <c r="I121" s="18">
        <v>30</v>
      </c>
      <c r="J121" s="12">
        <f t="shared" si="3"/>
        <v>60</v>
      </c>
    </row>
    <row r="122" spans="1:10" s="42" customFormat="1" x14ac:dyDescent="0.25">
      <c r="A122" s="13">
        <v>21</v>
      </c>
      <c r="B122" s="25" t="s">
        <v>9</v>
      </c>
      <c r="C122" s="17" t="s">
        <v>8</v>
      </c>
      <c r="D122" s="17">
        <v>12</v>
      </c>
      <c r="E122" s="17">
        <v>12</v>
      </c>
      <c r="F122" s="17"/>
      <c r="G122" s="17">
        <v>24</v>
      </c>
      <c r="H122" s="17">
        <v>12</v>
      </c>
      <c r="I122" s="17">
        <v>60</v>
      </c>
      <c r="J122" s="12">
        <f t="shared" si="3"/>
        <v>120</v>
      </c>
    </row>
    <row r="123" spans="1:10" s="42" customFormat="1" ht="30" x14ac:dyDescent="0.25">
      <c r="A123" s="22" t="s">
        <v>89</v>
      </c>
      <c r="B123" s="14" t="s">
        <v>118</v>
      </c>
      <c r="C123" s="17"/>
      <c r="D123" s="17"/>
      <c r="E123" s="17"/>
      <c r="F123" s="17"/>
      <c r="G123" s="17"/>
      <c r="H123" s="17"/>
      <c r="I123" s="17"/>
      <c r="J123" s="13"/>
    </row>
    <row r="124" spans="1:10" s="42" customFormat="1" x14ac:dyDescent="0.25">
      <c r="A124" s="13">
        <v>1</v>
      </c>
      <c r="B124" s="25" t="s">
        <v>90</v>
      </c>
      <c r="C124" s="17" t="s">
        <v>3</v>
      </c>
      <c r="D124" s="18">
        <v>8</v>
      </c>
      <c r="E124" s="18">
        <v>8</v>
      </c>
      <c r="F124" s="18"/>
      <c r="G124" s="18">
        <v>16</v>
      </c>
      <c r="H124" s="18">
        <v>8</v>
      </c>
      <c r="I124" s="18">
        <v>40</v>
      </c>
      <c r="J124" s="12">
        <f t="shared" si="3"/>
        <v>80</v>
      </c>
    </row>
    <row r="125" spans="1:10" s="42" customFormat="1" x14ac:dyDescent="0.25">
      <c r="A125" s="13">
        <v>2</v>
      </c>
      <c r="B125" s="25" t="s">
        <v>91</v>
      </c>
      <c r="C125" s="17" t="s">
        <v>3</v>
      </c>
      <c r="D125" s="18">
        <v>12</v>
      </c>
      <c r="E125" s="18">
        <v>12</v>
      </c>
      <c r="F125" s="18"/>
      <c r="G125" s="18">
        <v>24</v>
      </c>
      <c r="H125" s="18">
        <v>12</v>
      </c>
      <c r="I125" s="18">
        <v>60</v>
      </c>
      <c r="J125" s="12">
        <f t="shared" si="3"/>
        <v>120</v>
      </c>
    </row>
    <row r="126" spans="1:10" s="42" customFormat="1" ht="30" x14ac:dyDescent="0.25">
      <c r="A126" s="13">
        <v>3</v>
      </c>
      <c r="B126" s="25" t="s">
        <v>33</v>
      </c>
      <c r="C126" s="17" t="s">
        <v>3</v>
      </c>
      <c r="D126" s="18">
        <v>12</v>
      </c>
      <c r="E126" s="18">
        <v>12</v>
      </c>
      <c r="F126" s="18"/>
      <c r="G126" s="18">
        <v>24</v>
      </c>
      <c r="H126" s="18">
        <v>12</v>
      </c>
      <c r="I126" s="18">
        <v>60</v>
      </c>
      <c r="J126" s="12">
        <f t="shared" si="3"/>
        <v>120</v>
      </c>
    </row>
    <row r="127" spans="1:10" s="42" customFormat="1" ht="45" x14ac:dyDescent="0.25">
      <c r="A127" s="13">
        <v>4</v>
      </c>
      <c r="B127" s="26" t="s">
        <v>92</v>
      </c>
      <c r="C127" s="17" t="s">
        <v>3</v>
      </c>
      <c r="D127" s="18">
        <v>2</v>
      </c>
      <c r="E127" s="18">
        <v>2</v>
      </c>
      <c r="F127" s="18"/>
      <c r="G127" s="18">
        <v>4</v>
      </c>
      <c r="H127" s="18">
        <v>2</v>
      </c>
      <c r="I127" s="18">
        <v>10</v>
      </c>
      <c r="J127" s="12">
        <f t="shared" si="3"/>
        <v>20</v>
      </c>
    </row>
    <row r="128" spans="1:10" s="42" customFormat="1" x14ac:dyDescent="0.25">
      <c r="A128" s="13">
        <v>10</v>
      </c>
      <c r="B128" s="25" t="s">
        <v>93</v>
      </c>
      <c r="C128" s="17" t="s">
        <v>3</v>
      </c>
      <c r="D128" s="18">
        <v>4</v>
      </c>
      <c r="E128" s="18">
        <v>4</v>
      </c>
      <c r="F128" s="18"/>
      <c r="G128" s="18">
        <v>8</v>
      </c>
      <c r="H128" s="18">
        <v>4</v>
      </c>
      <c r="I128" s="18">
        <v>20</v>
      </c>
      <c r="J128" s="12">
        <f t="shared" si="3"/>
        <v>40</v>
      </c>
    </row>
    <row r="129" spans="1:10" s="42" customFormat="1" x14ac:dyDescent="0.25">
      <c r="A129" s="13">
        <v>11</v>
      </c>
      <c r="B129" s="25" t="s">
        <v>94</v>
      </c>
      <c r="C129" s="17" t="s">
        <v>19</v>
      </c>
      <c r="D129" s="18">
        <v>4</v>
      </c>
      <c r="E129" s="18">
        <v>4</v>
      </c>
      <c r="F129" s="18"/>
      <c r="G129" s="18">
        <v>8</v>
      </c>
      <c r="H129" s="18">
        <v>4</v>
      </c>
      <c r="I129" s="18">
        <v>20</v>
      </c>
      <c r="J129" s="12">
        <f t="shared" si="3"/>
        <v>40</v>
      </c>
    </row>
    <row r="130" spans="1:10" s="42" customFormat="1" x14ac:dyDescent="0.25">
      <c r="A130" s="13">
        <v>12</v>
      </c>
      <c r="B130" s="25" t="s">
        <v>70</v>
      </c>
      <c r="C130" s="17" t="s">
        <v>4</v>
      </c>
      <c r="D130" s="18">
        <v>8</v>
      </c>
      <c r="E130" s="18">
        <v>8</v>
      </c>
      <c r="F130" s="18"/>
      <c r="G130" s="18">
        <v>12</v>
      </c>
      <c r="H130" s="18">
        <v>8</v>
      </c>
      <c r="I130" s="18">
        <v>40</v>
      </c>
      <c r="J130" s="12">
        <f t="shared" si="3"/>
        <v>76</v>
      </c>
    </row>
    <row r="131" spans="1:10" s="42" customFormat="1" x14ac:dyDescent="0.25">
      <c r="A131" s="13">
        <v>13</v>
      </c>
      <c r="B131" s="25" t="s">
        <v>72</v>
      </c>
      <c r="C131" s="17" t="s">
        <v>19</v>
      </c>
      <c r="D131" s="18">
        <v>8</v>
      </c>
      <c r="E131" s="18">
        <v>8</v>
      </c>
      <c r="F131" s="18"/>
      <c r="G131" s="18">
        <v>12</v>
      </c>
      <c r="H131" s="18">
        <v>8</v>
      </c>
      <c r="I131" s="18">
        <v>40</v>
      </c>
      <c r="J131" s="12">
        <f t="shared" si="3"/>
        <v>76</v>
      </c>
    </row>
    <row r="132" spans="1:10" s="42" customFormat="1" x14ac:dyDescent="0.25">
      <c r="A132" s="13">
        <v>14</v>
      </c>
      <c r="B132" s="25" t="s">
        <v>71</v>
      </c>
      <c r="C132" s="17" t="s">
        <v>19</v>
      </c>
      <c r="D132" s="18">
        <v>12</v>
      </c>
      <c r="E132" s="18">
        <v>12</v>
      </c>
      <c r="F132" s="18"/>
      <c r="G132" s="18">
        <v>20</v>
      </c>
      <c r="H132" s="18">
        <v>12</v>
      </c>
      <c r="I132" s="18">
        <v>60</v>
      </c>
      <c r="J132" s="12">
        <f t="shared" si="3"/>
        <v>116</v>
      </c>
    </row>
    <row r="133" spans="1:10" s="42" customFormat="1" x14ac:dyDescent="0.25">
      <c r="A133" s="13">
        <v>15</v>
      </c>
      <c r="B133" s="25" t="s">
        <v>73</v>
      </c>
      <c r="C133" s="17" t="s">
        <v>4</v>
      </c>
      <c r="D133" s="18">
        <v>8</v>
      </c>
      <c r="E133" s="18">
        <v>8</v>
      </c>
      <c r="F133" s="18"/>
      <c r="G133" s="18">
        <v>12</v>
      </c>
      <c r="H133" s="18">
        <v>12</v>
      </c>
      <c r="I133" s="18">
        <v>60</v>
      </c>
      <c r="J133" s="12">
        <f t="shared" si="3"/>
        <v>100</v>
      </c>
    </row>
    <row r="134" spans="1:10" s="42" customFormat="1" ht="30" x14ac:dyDescent="0.25">
      <c r="A134" s="13"/>
      <c r="B134" s="30" t="s">
        <v>117</v>
      </c>
      <c r="C134" s="21"/>
      <c r="D134" s="17"/>
      <c r="E134" s="17"/>
      <c r="F134" s="17"/>
      <c r="G134" s="17"/>
      <c r="H134" s="17"/>
      <c r="I134" s="17"/>
      <c r="J134" s="13"/>
    </row>
    <row r="135" spans="1:10" s="43" customFormat="1" x14ac:dyDescent="0.25">
      <c r="A135" s="22"/>
      <c r="B135" s="24" t="s">
        <v>80</v>
      </c>
      <c r="C135" s="22"/>
      <c r="D135" s="17"/>
      <c r="E135" s="17"/>
      <c r="F135" s="17"/>
      <c r="G135" s="17"/>
      <c r="H135" s="17"/>
      <c r="I135" s="17"/>
      <c r="J135" s="13"/>
    </row>
    <row r="136" spans="1:10" s="43" customFormat="1" ht="63" x14ac:dyDescent="0.25">
      <c r="A136" s="37" t="s">
        <v>106</v>
      </c>
      <c r="B136" s="38" t="s">
        <v>192</v>
      </c>
      <c r="C136" s="23"/>
      <c r="D136" s="17"/>
      <c r="E136" s="17"/>
      <c r="F136" s="17"/>
      <c r="G136" s="17"/>
      <c r="H136" s="17"/>
      <c r="I136" s="17"/>
      <c r="J136" s="13"/>
    </row>
    <row r="137" spans="1:10" s="43" customFormat="1" ht="45" x14ac:dyDescent="0.25">
      <c r="A137" s="22" t="s">
        <v>82</v>
      </c>
      <c r="B137" s="14" t="s">
        <v>193</v>
      </c>
      <c r="C137" s="22"/>
      <c r="D137" s="17"/>
      <c r="E137" s="17"/>
      <c r="F137" s="17"/>
      <c r="G137" s="17"/>
      <c r="H137" s="17"/>
      <c r="I137" s="17"/>
      <c r="J137" s="13"/>
    </row>
    <row r="138" spans="1:10" s="44" customFormat="1" ht="15.75" x14ac:dyDescent="0.25">
      <c r="A138" s="8" t="s">
        <v>83</v>
      </c>
      <c r="B138" s="8" t="s">
        <v>84</v>
      </c>
      <c r="C138" s="10" t="s">
        <v>85</v>
      </c>
      <c r="D138" s="17"/>
      <c r="E138" s="17"/>
      <c r="F138" s="17"/>
      <c r="G138" s="17"/>
      <c r="H138" s="17"/>
      <c r="I138" s="9"/>
      <c r="J138" s="24" t="s">
        <v>86</v>
      </c>
    </row>
    <row r="139" spans="1:10" s="42" customFormat="1" x14ac:dyDescent="0.25">
      <c r="A139" s="22" t="s">
        <v>96</v>
      </c>
      <c r="B139" s="14" t="s">
        <v>97</v>
      </c>
      <c r="C139" s="13"/>
      <c r="D139" s="17"/>
      <c r="E139" s="17"/>
      <c r="F139" s="17"/>
      <c r="G139" s="17"/>
      <c r="H139" s="17"/>
      <c r="I139" s="17"/>
      <c r="J139" s="13"/>
    </row>
    <row r="140" spans="1:10" s="42" customFormat="1" x14ac:dyDescent="0.25">
      <c r="A140" s="13">
        <v>1</v>
      </c>
      <c r="B140" s="15" t="s">
        <v>36</v>
      </c>
      <c r="C140" s="13" t="s">
        <v>32</v>
      </c>
      <c r="D140" s="17"/>
      <c r="E140" s="17"/>
      <c r="F140" s="40">
        <v>16.338000000000001</v>
      </c>
      <c r="G140" s="17"/>
      <c r="H140" s="17"/>
      <c r="I140" s="17"/>
      <c r="J140" s="52">
        <f t="shared" ref="J140:J181" si="4">SUM(D140:I140)</f>
        <v>16.338000000000001</v>
      </c>
    </row>
    <row r="141" spans="1:10" s="42" customFormat="1" x14ac:dyDescent="0.25">
      <c r="A141" s="13">
        <v>2</v>
      </c>
      <c r="B141" s="15" t="s">
        <v>25</v>
      </c>
      <c r="C141" s="13" t="s">
        <v>4</v>
      </c>
      <c r="D141" s="18"/>
      <c r="E141" s="18"/>
      <c r="F141" s="18">
        <v>900</v>
      </c>
      <c r="G141" s="18"/>
      <c r="H141" s="18"/>
      <c r="I141" s="18"/>
      <c r="J141" s="12">
        <f t="shared" si="4"/>
        <v>900</v>
      </c>
    </row>
    <row r="142" spans="1:10" s="42" customFormat="1" x14ac:dyDescent="0.25">
      <c r="A142" s="13">
        <v>3</v>
      </c>
      <c r="B142" s="15" t="s">
        <v>191</v>
      </c>
      <c r="C142" s="13" t="s">
        <v>77</v>
      </c>
      <c r="D142" s="17"/>
      <c r="E142" s="17"/>
      <c r="F142" s="17">
        <v>12</v>
      </c>
      <c r="G142" s="17"/>
      <c r="H142" s="17"/>
      <c r="I142" s="17"/>
      <c r="J142" s="12">
        <f t="shared" si="4"/>
        <v>12</v>
      </c>
    </row>
    <row r="143" spans="1:10" s="42" customFormat="1" x14ac:dyDescent="0.25">
      <c r="A143" s="13">
        <v>4</v>
      </c>
      <c r="B143" s="15" t="s">
        <v>190</v>
      </c>
      <c r="C143" s="13" t="s">
        <v>77</v>
      </c>
      <c r="D143" s="17"/>
      <c r="E143" s="17"/>
      <c r="F143" s="17">
        <v>24</v>
      </c>
      <c r="G143" s="17"/>
      <c r="H143" s="17"/>
      <c r="I143" s="17"/>
      <c r="J143" s="12">
        <f t="shared" si="4"/>
        <v>24</v>
      </c>
    </row>
    <row r="144" spans="1:10" s="42" customFormat="1" x14ac:dyDescent="0.25">
      <c r="A144" s="13">
        <v>5</v>
      </c>
      <c r="B144" s="15" t="s">
        <v>37</v>
      </c>
      <c r="C144" s="13" t="s">
        <v>3</v>
      </c>
      <c r="D144" s="17"/>
      <c r="E144" s="17"/>
      <c r="F144" s="17">
        <v>6</v>
      </c>
      <c r="G144" s="17"/>
      <c r="H144" s="17"/>
      <c r="I144" s="17"/>
      <c r="J144" s="12">
        <f t="shared" si="4"/>
        <v>6</v>
      </c>
    </row>
    <row r="145" spans="1:10" s="42" customFormat="1" x14ac:dyDescent="0.25">
      <c r="A145" s="13">
        <v>6</v>
      </c>
      <c r="B145" s="7" t="s">
        <v>189</v>
      </c>
      <c r="C145" s="13" t="s">
        <v>0</v>
      </c>
      <c r="D145" s="17"/>
      <c r="E145" s="17"/>
      <c r="F145" s="17">
        <v>0.4</v>
      </c>
      <c r="G145" s="17"/>
      <c r="H145" s="17"/>
      <c r="I145" s="17"/>
      <c r="J145" s="12">
        <f t="shared" si="4"/>
        <v>0.4</v>
      </c>
    </row>
    <row r="146" spans="1:10" s="42" customFormat="1" x14ac:dyDescent="0.25">
      <c r="A146" s="13">
        <v>7</v>
      </c>
      <c r="B146" s="15" t="s">
        <v>38</v>
      </c>
      <c r="C146" s="13" t="s">
        <v>3</v>
      </c>
      <c r="D146" s="17"/>
      <c r="E146" s="17"/>
      <c r="F146" s="17">
        <v>4</v>
      </c>
      <c r="G146" s="17"/>
      <c r="H146" s="17"/>
      <c r="I146" s="17"/>
      <c r="J146" s="12">
        <f t="shared" si="4"/>
        <v>4</v>
      </c>
    </row>
    <row r="147" spans="1:10" s="42" customFormat="1" x14ac:dyDescent="0.25">
      <c r="A147" s="13">
        <v>8</v>
      </c>
      <c r="B147" s="15" t="s">
        <v>39</v>
      </c>
      <c r="C147" s="13" t="s">
        <v>3</v>
      </c>
      <c r="D147" s="17"/>
      <c r="E147" s="17"/>
      <c r="F147" s="17">
        <v>24</v>
      </c>
      <c r="G147" s="17"/>
      <c r="H147" s="17"/>
      <c r="I147" s="17"/>
      <c r="J147" s="12">
        <f t="shared" si="4"/>
        <v>24</v>
      </c>
    </row>
    <row r="148" spans="1:10" s="42" customFormat="1" x14ac:dyDescent="0.25">
      <c r="A148" s="13">
        <v>9</v>
      </c>
      <c r="B148" s="15" t="s">
        <v>40</v>
      </c>
      <c r="C148" s="13" t="s">
        <v>3</v>
      </c>
      <c r="D148" s="17"/>
      <c r="E148" s="17"/>
      <c r="F148" s="17">
        <v>12</v>
      </c>
      <c r="G148" s="17"/>
      <c r="H148" s="17"/>
      <c r="I148" s="17"/>
      <c r="J148" s="12">
        <f t="shared" si="4"/>
        <v>12</v>
      </c>
    </row>
    <row r="149" spans="1:10" s="42" customFormat="1" x14ac:dyDescent="0.25">
      <c r="A149" s="13">
        <v>10</v>
      </c>
      <c r="B149" s="15" t="s">
        <v>41</v>
      </c>
      <c r="C149" s="13" t="s">
        <v>3</v>
      </c>
      <c r="D149" s="17"/>
      <c r="E149" s="17"/>
      <c r="F149" s="17">
        <v>12</v>
      </c>
      <c r="G149" s="17"/>
      <c r="H149" s="17"/>
      <c r="I149" s="17"/>
      <c r="J149" s="12">
        <f t="shared" si="4"/>
        <v>12</v>
      </c>
    </row>
    <row r="150" spans="1:10" s="42" customFormat="1" x14ac:dyDescent="0.25">
      <c r="A150" s="13">
        <v>11</v>
      </c>
      <c r="B150" s="15" t="s">
        <v>42</v>
      </c>
      <c r="C150" s="13" t="s">
        <v>3</v>
      </c>
      <c r="D150" s="17"/>
      <c r="E150" s="17"/>
      <c r="F150" s="17">
        <v>2</v>
      </c>
      <c r="G150" s="17"/>
      <c r="H150" s="17"/>
      <c r="I150" s="17"/>
      <c r="J150" s="12">
        <f t="shared" si="4"/>
        <v>2</v>
      </c>
    </row>
    <row r="151" spans="1:10" s="42" customFormat="1" x14ac:dyDescent="0.25">
      <c r="A151" s="13">
        <v>12</v>
      </c>
      <c r="B151" s="15" t="s">
        <v>76</v>
      </c>
      <c r="C151" s="13" t="s">
        <v>3</v>
      </c>
      <c r="D151" s="17"/>
      <c r="E151" s="17"/>
      <c r="F151" s="17">
        <v>2</v>
      </c>
      <c r="G151" s="17"/>
      <c r="H151" s="17"/>
      <c r="I151" s="17"/>
      <c r="J151" s="12">
        <f t="shared" si="4"/>
        <v>2</v>
      </c>
    </row>
    <row r="152" spans="1:10" s="42" customFormat="1" ht="30" x14ac:dyDescent="0.25">
      <c r="A152" s="13">
        <v>13</v>
      </c>
      <c r="B152" s="15" t="s">
        <v>74</v>
      </c>
      <c r="C152" s="13" t="s">
        <v>3</v>
      </c>
      <c r="D152" s="17"/>
      <c r="E152" s="17"/>
      <c r="F152" s="17">
        <v>2</v>
      </c>
      <c r="G152" s="17"/>
      <c r="H152" s="17"/>
      <c r="I152" s="17"/>
      <c r="J152" s="12">
        <f t="shared" si="4"/>
        <v>2</v>
      </c>
    </row>
    <row r="153" spans="1:10" s="42" customFormat="1" x14ac:dyDescent="0.25">
      <c r="A153" s="13">
        <v>14</v>
      </c>
      <c r="B153" s="15" t="s">
        <v>75</v>
      </c>
      <c r="C153" s="13" t="s">
        <v>3</v>
      </c>
      <c r="D153" s="17"/>
      <c r="E153" s="17"/>
      <c r="F153" s="17">
        <v>150</v>
      </c>
      <c r="G153" s="17"/>
      <c r="H153" s="17"/>
      <c r="I153" s="17"/>
      <c r="J153" s="12">
        <f t="shared" si="4"/>
        <v>150</v>
      </c>
    </row>
    <row r="154" spans="1:10" s="42" customFormat="1" x14ac:dyDescent="0.25">
      <c r="A154" s="13">
        <v>15</v>
      </c>
      <c r="B154" s="15" t="s">
        <v>31</v>
      </c>
      <c r="C154" s="13" t="s">
        <v>4</v>
      </c>
      <c r="D154" s="17"/>
      <c r="E154" s="17"/>
      <c r="F154" s="17">
        <v>50</v>
      </c>
      <c r="G154" s="17"/>
      <c r="H154" s="17"/>
      <c r="I154" s="17"/>
      <c r="J154" s="12">
        <f t="shared" si="4"/>
        <v>50</v>
      </c>
    </row>
    <row r="155" spans="1:10" s="42" customFormat="1" x14ac:dyDescent="0.25">
      <c r="A155" s="13">
        <v>16</v>
      </c>
      <c r="B155" s="15" t="s">
        <v>44</v>
      </c>
      <c r="C155" s="13" t="s">
        <v>3</v>
      </c>
      <c r="D155" s="17"/>
      <c r="E155" s="17"/>
      <c r="F155" s="17">
        <v>4</v>
      </c>
      <c r="G155" s="17"/>
      <c r="H155" s="17"/>
      <c r="I155" s="17"/>
      <c r="J155" s="12">
        <f t="shared" si="4"/>
        <v>4</v>
      </c>
    </row>
    <row r="156" spans="1:10" s="42" customFormat="1" x14ac:dyDescent="0.25">
      <c r="A156" s="13">
        <v>17</v>
      </c>
      <c r="B156" s="15" t="s">
        <v>45</v>
      </c>
      <c r="C156" s="13" t="s">
        <v>3</v>
      </c>
      <c r="D156" s="17"/>
      <c r="E156" s="17"/>
      <c r="F156" s="17">
        <v>12</v>
      </c>
      <c r="G156" s="17"/>
      <c r="H156" s="17"/>
      <c r="I156" s="17"/>
      <c r="J156" s="12">
        <f t="shared" si="4"/>
        <v>12</v>
      </c>
    </row>
    <row r="157" spans="1:10" s="42" customFormat="1" x14ac:dyDescent="0.25">
      <c r="A157" s="13">
        <v>18</v>
      </c>
      <c r="B157" s="7" t="s">
        <v>188</v>
      </c>
      <c r="C157" s="13" t="s">
        <v>0</v>
      </c>
      <c r="D157" s="17"/>
      <c r="E157" s="17"/>
      <c r="F157" s="17">
        <v>2.2000000000000002</v>
      </c>
      <c r="G157" s="17"/>
      <c r="H157" s="40"/>
      <c r="I157" s="18"/>
      <c r="J157" s="12">
        <f t="shared" si="4"/>
        <v>2.2000000000000002</v>
      </c>
    </row>
    <row r="158" spans="1:10" s="42" customFormat="1" x14ac:dyDescent="0.25">
      <c r="A158" s="13">
        <v>19</v>
      </c>
      <c r="B158" s="15" t="s">
        <v>59</v>
      </c>
      <c r="C158" s="13" t="s">
        <v>3</v>
      </c>
      <c r="D158" s="17"/>
      <c r="E158" s="17"/>
      <c r="F158" s="17">
        <v>6</v>
      </c>
      <c r="G158" s="17"/>
      <c r="H158" s="17"/>
      <c r="I158" s="17"/>
      <c r="J158" s="12">
        <f t="shared" si="4"/>
        <v>6</v>
      </c>
    </row>
    <row r="159" spans="1:10" s="42" customFormat="1" x14ac:dyDescent="0.25">
      <c r="A159" s="13">
        <v>20</v>
      </c>
      <c r="B159" s="15" t="s">
        <v>79</v>
      </c>
      <c r="C159" s="13" t="s">
        <v>78</v>
      </c>
      <c r="D159" s="17"/>
      <c r="E159" s="17"/>
      <c r="F159" s="17">
        <v>4</v>
      </c>
      <c r="G159" s="17"/>
      <c r="H159" s="17"/>
      <c r="I159" s="17"/>
      <c r="J159" s="12">
        <f t="shared" si="4"/>
        <v>4</v>
      </c>
    </row>
    <row r="160" spans="1:10" s="42" customFormat="1" x14ac:dyDescent="0.25">
      <c r="A160" s="22" t="s">
        <v>99</v>
      </c>
      <c r="B160" s="14" t="s">
        <v>100</v>
      </c>
      <c r="C160" s="13"/>
      <c r="D160" s="17"/>
      <c r="E160" s="17"/>
      <c r="F160" s="17"/>
      <c r="G160" s="17"/>
      <c r="H160" s="17"/>
      <c r="I160" s="17"/>
      <c r="J160" s="12"/>
    </row>
    <row r="161" spans="1:10" s="42" customFormat="1" x14ac:dyDescent="0.25">
      <c r="A161" s="13">
        <v>1</v>
      </c>
      <c r="B161" s="15" t="s">
        <v>49</v>
      </c>
      <c r="C161" s="13" t="s">
        <v>3</v>
      </c>
      <c r="D161" s="19"/>
      <c r="E161" s="17"/>
      <c r="F161" s="17">
        <v>12</v>
      </c>
      <c r="G161" s="17"/>
      <c r="H161" s="17"/>
      <c r="I161" s="17"/>
      <c r="J161" s="12">
        <f t="shared" si="4"/>
        <v>12</v>
      </c>
    </row>
    <row r="162" spans="1:10" s="42" customFormat="1" x14ac:dyDescent="0.25">
      <c r="A162" s="13">
        <v>2</v>
      </c>
      <c r="B162" s="15" t="s">
        <v>60</v>
      </c>
      <c r="C162" s="13" t="s">
        <v>4</v>
      </c>
      <c r="D162" s="19"/>
      <c r="E162" s="18"/>
      <c r="F162" s="18">
        <v>1315.4559999999999</v>
      </c>
      <c r="G162" s="18"/>
      <c r="H162" s="18"/>
      <c r="I162" s="18"/>
      <c r="J162" s="12">
        <f t="shared" si="4"/>
        <v>1315.4559999999999</v>
      </c>
    </row>
    <row r="163" spans="1:10" s="42" customFormat="1" x14ac:dyDescent="0.25">
      <c r="A163" s="13">
        <v>3</v>
      </c>
      <c r="B163" s="15" t="s">
        <v>61</v>
      </c>
      <c r="C163" s="13" t="s">
        <v>4</v>
      </c>
      <c r="D163" s="19"/>
      <c r="E163" s="18"/>
      <c r="F163" s="18">
        <v>13.04</v>
      </c>
      <c r="G163" s="18"/>
      <c r="H163" s="18"/>
      <c r="I163" s="18"/>
      <c r="J163" s="12">
        <f t="shared" si="4"/>
        <v>13.04</v>
      </c>
    </row>
    <row r="164" spans="1:10" s="42" customFormat="1" x14ac:dyDescent="0.25">
      <c r="A164" s="13">
        <v>4</v>
      </c>
      <c r="B164" s="15" t="s">
        <v>62</v>
      </c>
      <c r="C164" s="13" t="s">
        <v>4</v>
      </c>
      <c r="D164" s="19"/>
      <c r="E164" s="18"/>
      <c r="F164" s="18">
        <v>491.23199999999997</v>
      </c>
      <c r="G164" s="18"/>
      <c r="H164" s="18"/>
      <c r="I164" s="18"/>
      <c r="J164" s="12">
        <f t="shared" si="4"/>
        <v>491.23199999999997</v>
      </c>
    </row>
    <row r="165" spans="1:10" s="42" customFormat="1" x14ac:dyDescent="0.25">
      <c r="A165" s="13">
        <v>5</v>
      </c>
      <c r="B165" s="15" t="s">
        <v>46</v>
      </c>
      <c r="C165" s="13" t="s">
        <v>4</v>
      </c>
      <c r="D165" s="19"/>
      <c r="E165" s="18"/>
      <c r="F165" s="18">
        <v>354.74399999999997</v>
      </c>
      <c r="G165" s="18"/>
      <c r="H165" s="18"/>
      <c r="I165" s="18"/>
      <c r="J165" s="12">
        <f t="shared" si="4"/>
        <v>354.74399999999997</v>
      </c>
    </row>
    <row r="166" spans="1:10" s="42" customFormat="1" x14ac:dyDescent="0.25">
      <c r="A166" s="13">
        <v>6</v>
      </c>
      <c r="B166" s="15" t="s">
        <v>47</v>
      </c>
      <c r="C166" s="13" t="s">
        <v>3</v>
      </c>
      <c r="D166" s="19"/>
      <c r="E166" s="17"/>
      <c r="F166" s="17">
        <v>12</v>
      </c>
      <c r="G166" s="17"/>
      <c r="H166" s="17"/>
      <c r="I166" s="17"/>
      <c r="J166" s="12">
        <f t="shared" si="4"/>
        <v>12</v>
      </c>
    </row>
    <row r="167" spans="1:10" s="42" customFormat="1" x14ac:dyDescent="0.25">
      <c r="A167" s="13">
        <v>7</v>
      </c>
      <c r="B167" s="15" t="s">
        <v>53</v>
      </c>
      <c r="C167" s="13" t="s">
        <v>3</v>
      </c>
      <c r="D167" s="19"/>
      <c r="E167" s="18"/>
      <c r="F167" s="18">
        <v>8</v>
      </c>
      <c r="G167" s="18"/>
      <c r="H167" s="18"/>
      <c r="I167" s="18"/>
      <c r="J167" s="12">
        <f t="shared" si="4"/>
        <v>8</v>
      </c>
    </row>
    <row r="168" spans="1:10" s="42" customFormat="1" x14ac:dyDescent="0.25">
      <c r="A168" s="13">
        <v>8</v>
      </c>
      <c r="B168" s="15" t="s">
        <v>54</v>
      </c>
      <c r="C168" s="13" t="s">
        <v>4</v>
      </c>
      <c r="D168" s="19"/>
      <c r="E168" s="18"/>
      <c r="F168" s="18">
        <v>1.2</v>
      </c>
      <c r="G168" s="18"/>
      <c r="H168" s="18"/>
      <c r="I168" s="18"/>
      <c r="J168" s="12">
        <f t="shared" si="4"/>
        <v>1.2</v>
      </c>
    </row>
    <row r="169" spans="1:10" s="42" customFormat="1" x14ac:dyDescent="0.25">
      <c r="A169" s="13">
        <v>9</v>
      </c>
      <c r="B169" s="15" t="s">
        <v>20</v>
      </c>
      <c r="C169" s="13" t="s">
        <v>4</v>
      </c>
      <c r="D169" s="19"/>
      <c r="E169" s="18"/>
      <c r="F169" s="18">
        <v>24</v>
      </c>
      <c r="G169" s="18"/>
      <c r="H169" s="18"/>
      <c r="I169" s="18"/>
      <c r="J169" s="12">
        <f t="shared" si="4"/>
        <v>24</v>
      </c>
    </row>
    <row r="170" spans="1:10" s="42" customFormat="1" x14ac:dyDescent="0.25">
      <c r="A170" s="13">
        <v>10</v>
      </c>
      <c r="B170" s="15" t="s">
        <v>55</v>
      </c>
      <c r="C170" s="13" t="s">
        <v>4</v>
      </c>
      <c r="D170" s="19"/>
      <c r="E170" s="18"/>
      <c r="F170" s="18">
        <v>2.41</v>
      </c>
      <c r="G170" s="18"/>
      <c r="H170" s="18"/>
      <c r="I170" s="18"/>
      <c r="J170" s="12">
        <f t="shared" si="4"/>
        <v>2.41</v>
      </c>
    </row>
    <row r="171" spans="1:10" s="42" customFormat="1" x14ac:dyDescent="0.25">
      <c r="A171" s="13">
        <v>11</v>
      </c>
      <c r="B171" s="15" t="s">
        <v>56</v>
      </c>
      <c r="C171" s="13" t="s">
        <v>6</v>
      </c>
      <c r="D171" s="19"/>
      <c r="E171" s="17"/>
      <c r="F171" s="17">
        <v>12</v>
      </c>
      <c r="G171" s="17"/>
      <c r="H171" s="17"/>
      <c r="I171" s="17"/>
      <c r="J171" s="12">
        <f t="shared" si="4"/>
        <v>12</v>
      </c>
    </row>
    <row r="172" spans="1:10" s="42" customFormat="1" x14ac:dyDescent="0.25">
      <c r="A172" s="13">
        <v>12</v>
      </c>
      <c r="B172" s="16" t="s">
        <v>21</v>
      </c>
      <c r="C172" s="13" t="s">
        <v>3</v>
      </c>
      <c r="D172" s="19"/>
      <c r="E172" s="17"/>
      <c r="F172" s="17">
        <v>6</v>
      </c>
      <c r="G172" s="17"/>
      <c r="H172" s="17"/>
      <c r="I172" s="17"/>
      <c r="J172" s="12">
        <f t="shared" si="4"/>
        <v>6</v>
      </c>
    </row>
    <row r="173" spans="1:10" s="42" customFormat="1" x14ac:dyDescent="0.25">
      <c r="A173" s="13">
        <v>13</v>
      </c>
      <c r="B173" s="15" t="s">
        <v>25</v>
      </c>
      <c r="C173" s="13" t="s">
        <v>4</v>
      </c>
      <c r="D173" s="19"/>
      <c r="E173" s="17"/>
      <c r="F173" s="17">
        <v>80</v>
      </c>
      <c r="G173" s="17"/>
      <c r="H173" s="17"/>
      <c r="I173" s="17"/>
      <c r="J173" s="12">
        <f t="shared" si="4"/>
        <v>80</v>
      </c>
    </row>
    <row r="174" spans="1:10" s="42" customFormat="1" x14ac:dyDescent="0.25">
      <c r="A174" s="13">
        <v>14</v>
      </c>
      <c r="B174" s="15" t="s">
        <v>26</v>
      </c>
      <c r="C174" s="13" t="s">
        <v>5</v>
      </c>
      <c r="D174" s="19"/>
      <c r="E174" s="17"/>
      <c r="F174" s="17">
        <v>8</v>
      </c>
      <c r="G174" s="17"/>
      <c r="H174" s="17"/>
      <c r="I174" s="17"/>
      <c r="J174" s="12">
        <f t="shared" si="4"/>
        <v>8</v>
      </c>
    </row>
    <row r="175" spans="1:10" s="42" customFormat="1" x14ac:dyDescent="0.25">
      <c r="A175" s="13">
        <v>15</v>
      </c>
      <c r="B175" s="15" t="s">
        <v>27</v>
      </c>
      <c r="C175" s="13" t="s">
        <v>6</v>
      </c>
      <c r="D175" s="19"/>
      <c r="E175" s="17"/>
      <c r="F175" s="17">
        <v>8</v>
      </c>
      <c r="G175" s="17"/>
      <c r="H175" s="17"/>
      <c r="I175" s="17"/>
      <c r="J175" s="12">
        <f t="shared" si="4"/>
        <v>8</v>
      </c>
    </row>
    <row r="176" spans="1:10" s="42" customFormat="1" x14ac:dyDescent="0.25">
      <c r="A176" s="13">
        <v>16</v>
      </c>
      <c r="B176" s="15" t="s">
        <v>28</v>
      </c>
      <c r="C176" s="13" t="s">
        <v>3</v>
      </c>
      <c r="D176" s="19"/>
      <c r="E176" s="17"/>
      <c r="F176" s="17">
        <v>8</v>
      </c>
      <c r="G176" s="17"/>
      <c r="H176" s="17"/>
      <c r="I176" s="17"/>
      <c r="J176" s="12">
        <f t="shared" si="4"/>
        <v>8</v>
      </c>
    </row>
    <row r="177" spans="1:10" s="42" customFormat="1" x14ac:dyDescent="0.25">
      <c r="A177" s="13">
        <v>17</v>
      </c>
      <c r="B177" s="15" t="s">
        <v>58</v>
      </c>
      <c r="C177" s="13" t="s">
        <v>4</v>
      </c>
      <c r="D177" s="19"/>
      <c r="E177" s="18"/>
      <c r="F177" s="18">
        <v>120</v>
      </c>
      <c r="G177" s="18"/>
      <c r="H177" s="18"/>
      <c r="I177" s="18"/>
      <c r="J177" s="12">
        <f t="shared" si="4"/>
        <v>120</v>
      </c>
    </row>
    <row r="178" spans="1:10" s="42" customFormat="1" x14ac:dyDescent="0.25">
      <c r="A178" s="13">
        <v>18</v>
      </c>
      <c r="B178" s="15" t="s">
        <v>7</v>
      </c>
      <c r="C178" s="13" t="s">
        <v>8</v>
      </c>
      <c r="D178" s="19"/>
      <c r="E178" s="18"/>
      <c r="F178" s="18">
        <v>6</v>
      </c>
      <c r="G178" s="18"/>
      <c r="H178" s="18"/>
      <c r="I178" s="18"/>
      <c r="J178" s="12">
        <f t="shared" si="4"/>
        <v>6</v>
      </c>
    </row>
    <row r="179" spans="1:10" s="42" customFormat="1" x14ac:dyDescent="0.25">
      <c r="A179" s="13">
        <v>19</v>
      </c>
      <c r="B179" s="15" t="s">
        <v>9</v>
      </c>
      <c r="C179" s="13" t="s">
        <v>8</v>
      </c>
      <c r="D179" s="19"/>
      <c r="E179" s="17"/>
      <c r="F179" s="17">
        <v>12</v>
      </c>
      <c r="G179" s="17"/>
      <c r="H179" s="17"/>
      <c r="I179" s="17"/>
      <c r="J179" s="12">
        <f t="shared" si="4"/>
        <v>12</v>
      </c>
    </row>
    <row r="180" spans="1:10" s="42" customFormat="1" x14ac:dyDescent="0.25">
      <c r="A180" s="13">
        <v>20</v>
      </c>
      <c r="B180" s="15" t="s">
        <v>59</v>
      </c>
      <c r="C180" s="13" t="s">
        <v>3</v>
      </c>
      <c r="D180" s="19"/>
      <c r="E180" s="17"/>
      <c r="F180" s="17">
        <v>2</v>
      </c>
      <c r="G180" s="17"/>
      <c r="H180" s="17"/>
      <c r="I180" s="17"/>
      <c r="J180" s="12">
        <f t="shared" si="4"/>
        <v>2</v>
      </c>
    </row>
    <row r="181" spans="1:10" s="42" customFormat="1" x14ac:dyDescent="0.25">
      <c r="A181" s="13">
        <v>21</v>
      </c>
      <c r="B181" s="15" t="s">
        <v>31</v>
      </c>
      <c r="C181" s="13" t="s">
        <v>4</v>
      </c>
      <c r="D181" s="19"/>
      <c r="E181" s="17"/>
      <c r="F181" s="17">
        <v>32</v>
      </c>
      <c r="G181" s="17"/>
      <c r="H181" s="17"/>
      <c r="I181" s="17"/>
      <c r="J181" s="12">
        <f t="shared" si="4"/>
        <v>32</v>
      </c>
    </row>
    <row r="182" spans="1:10" s="42" customFormat="1" ht="30" x14ac:dyDescent="0.25">
      <c r="A182" s="13"/>
      <c r="B182" s="29" t="s">
        <v>194</v>
      </c>
      <c r="C182" s="13"/>
      <c r="D182" s="17"/>
      <c r="E182" s="17"/>
      <c r="F182" s="24"/>
      <c r="G182" s="17"/>
      <c r="H182" s="17"/>
      <c r="I182" s="17"/>
      <c r="J182" s="13"/>
    </row>
    <row r="183" spans="1:10" s="42" customFormat="1" x14ac:dyDescent="0.25">
      <c r="A183" s="13"/>
      <c r="B183" s="24" t="s">
        <v>80</v>
      </c>
      <c r="C183" s="13"/>
      <c r="D183" s="17"/>
      <c r="E183" s="17"/>
      <c r="F183" s="17"/>
      <c r="G183" s="17"/>
      <c r="H183" s="17"/>
      <c r="I183" s="17"/>
      <c r="J183" s="13"/>
    </row>
    <row r="184" spans="1:10" s="42" customFormat="1" ht="70.5" x14ac:dyDescent="0.25">
      <c r="A184" s="22" t="s">
        <v>87</v>
      </c>
      <c r="B184" s="14" t="s">
        <v>195</v>
      </c>
      <c r="C184" s="17"/>
      <c r="D184" s="17"/>
      <c r="E184" s="17"/>
      <c r="F184" s="17"/>
      <c r="G184" s="17"/>
      <c r="H184" s="17"/>
      <c r="I184" s="17"/>
      <c r="J184" s="13"/>
    </row>
    <row r="185" spans="1:10" s="42" customFormat="1" ht="45" x14ac:dyDescent="0.25">
      <c r="A185" s="8" t="s">
        <v>88</v>
      </c>
      <c r="B185" s="14" t="s">
        <v>101</v>
      </c>
      <c r="C185" s="10"/>
      <c r="D185" s="17"/>
      <c r="E185" s="17"/>
      <c r="F185" s="17"/>
      <c r="G185" s="17"/>
      <c r="H185" s="17"/>
      <c r="I185" s="17"/>
      <c r="J185" s="13"/>
    </row>
    <row r="186" spans="1:10" s="44" customFormat="1" ht="15.75" x14ac:dyDescent="0.25">
      <c r="A186" s="8" t="s">
        <v>83</v>
      </c>
      <c r="B186" s="8" t="s">
        <v>84</v>
      </c>
      <c r="C186" s="10" t="s">
        <v>85</v>
      </c>
      <c r="D186" s="17"/>
      <c r="E186" s="17"/>
      <c r="F186" s="17"/>
      <c r="G186" s="17"/>
      <c r="H186" s="17"/>
      <c r="I186" s="9"/>
      <c r="J186" s="24" t="s">
        <v>86</v>
      </c>
    </row>
    <row r="187" spans="1:10" s="42" customFormat="1" x14ac:dyDescent="0.25">
      <c r="A187" s="13">
        <v>1</v>
      </c>
      <c r="B187" s="15" t="s">
        <v>36</v>
      </c>
      <c r="C187" s="13" t="s">
        <v>32</v>
      </c>
      <c r="D187" s="17"/>
      <c r="E187" s="17"/>
      <c r="F187" s="40">
        <v>16.338000000000001</v>
      </c>
      <c r="G187" s="17"/>
      <c r="H187" s="17"/>
      <c r="I187" s="17"/>
      <c r="J187" s="52">
        <f t="shared" ref="J187:J245" si="5">SUM(D187:I187)</f>
        <v>16.338000000000001</v>
      </c>
    </row>
    <row r="188" spans="1:10" s="42" customFormat="1" x14ac:dyDescent="0.25">
      <c r="A188" s="13">
        <v>2</v>
      </c>
      <c r="B188" s="15" t="s">
        <v>25</v>
      </c>
      <c r="C188" s="13" t="s">
        <v>4</v>
      </c>
      <c r="D188" s="17"/>
      <c r="E188" s="17"/>
      <c r="F188" s="17">
        <v>900</v>
      </c>
      <c r="G188" s="17"/>
      <c r="H188" s="17"/>
      <c r="I188" s="17"/>
      <c r="J188" s="12">
        <f t="shared" si="5"/>
        <v>900</v>
      </c>
    </row>
    <row r="189" spans="1:10" s="42" customFormat="1" x14ac:dyDescent="0.25">
      <c r="A189" s="13">
        <v>3</v>
      </c>
      <c r="B189" s="15" t="s">
        <v>191</v>
      </c>
      <c r="C189" s="13" t="s">
        <v>77</v>
      </c>
      <c r="D189" s="17"/>
      <c r="E189" s="17"/>
      <c r="F189" s="17">
        <v>12</v>
      </c>
      <c r="G189" s="17"/>
      <c r="H189" s="17"/>
      <c r="I189" s="17"/>
      <c r="J189" s="12">
        <f t="shared" si="5"/>
        <v>12</v>
      </c>
    </row>
    <row r="190" spans="1:10" s="42" customFormat="1" x14ac:dyDescent="0.25">
      <c r="A190" s="13">
        <v>4</v>
      </c>
      <c r="B190" s="15" t="s">
        <v>190</v>
      </c>
      <c r="C190" s="13" t="s">
        <v>77</v>
      </c>
      <c r="D190" s="17"/>
      <c r="E190" s="17"/>
      <c r="F190" s="17">
        <v>24</v>
      </c>
      <c r="G190" s="17"/>
      <c r="H190" s="17"/>
      <c r="I190" s="17"/>
      <c r="J190" s="12">
        <f t="shared" si="5"/>
        <v>24</v>
      </c>
    </row>
    <row r="191" spans="1:10" s="42" customFormat="1" x14ac:dyDescent="0.25">
      <c r="A191" s="13">
        <v>5</v>
      </c>
      <c r="B191" s="15" t="s">
        <v>37</v>
      </c>
      <c r="C191" s="13" t="s">
        <v>3</v>
      </c>
      <c r="D191" s="17"/>
      <c r="E191" s="17"/>
      <c r="F191" s="17">
        <v>6</v>
      </c>
      <c r="G191" s="17"/>
      <c r="H191" s="17"/>
      <c r="I191" s="17"/>
      <c r="J191" s="12">
        <f t="shared" si="5"/>
        <v>6</v>
      </c>
    </row>
    <row r="192" spans="1:10" s="42" customFormat="1" x14ac:dyDescent="0.25">
      <c r="A192" s="13">
        <v>6</v>
      </c>
      <c r="B192" s="7" t="s">
        <v>189</v>
      </c>
      <c r="C192" s="13" t="s">
        <v>0</v>
      </c>
      <c r="D192" s="17"/>
      <c r="E192" s="17"/>
      <c r="F192" s="17">
        <v>0.4</v>
      </c>
      <c r="G192" s="17"/>
      <c r="H192" s="17"/>
      <c r="I192" s="17"/>
      <c r="J192" s="12">
        <f t="shared" si="5"/>
        <v>0.4</v>
      </c>
    </row>
    <row r="193" spans="1:10" s="42" customFormat="1" x14ac:dyDescent="0.25">
      <c r="A193" s="13">
        <v>7</v>
      </c>
      <c r="B193" s="15" t="s">
        <v>38</v>
      </c>
      <c r="C193" s="13" t="s">
        <v>3</v>
      </c>
      <c r="D193" s="17"/>
      <c r="E193" s="17"/>
      <c r="F193" s="17">
        <v>4</v>
      </c>
      <c r="G193" s="17"/>
      <c r="H193" s="17"/>
      <c r="I193" s="17"/>
      <c r="J193" s="12">
        <f t="shared" si="5"/>
        <v>4</v>
      </c>
    </row>
    <row r="194" spans="1:10" s="42" customFormat="1" x14ac:dyDescent="0.25">
      <c r="A194" s="13">
        <v>8</v>
      </c>
      <c r="B194" s="15" t="s">
        <v>39</v>
      </c>
      <c r="C194" s="13" t="s">
        <v>3</v>
      </c>
      <c r="D194" s="17"/>
      <c r="E194" s="17"/>
      <c r="F194" s="17">
        <v>24</v>
      </c>
      <c r="G194" s="17"/>
      <c r="H194" s="17"/>
      <c r="I194" s="17"/>
      <c r="J194" s="12">
        <f t="shared" si="5"/>
        <v>24</v>
      </c>
    </row>
    <row r="195" spans="1:10" s="42" customFormat="1" x14ac:dyDescent="0.25">
      <c r="A195" s="13">
        <v>9</v>
      </c>
      <c r="B195" s="15" t="s">
        <v>40</v>
      </c>
      <c r="C195" s="13" t="s">
        <v>3</v>
      </c>
      <c r="D195" s="17"/>
      <c r="E195" s="17"/>
      <c r="F195" s="17">
        <v>12</v>
      </c>
      <c r="G195" s="17"/>
      <c r="H195" s="17"/>
      <c r="I195" s="17"/>
      <c r="J195" s="12">
        <f t="shared" si="5"/>
        <v>12</v>
      </c>
    </row>
    <row r="196" spans="1:10" s="42" customFormat="1" x14ac:dyDescent="0.25">
      <c r="A196" s="13">
        <v>10</v>
      </c>
      <c r="B196" s="15" t="s">
        <v>41</v>
      </c>
      <c r="C196" s="13" t="s">
        <v>3</v>
      </c>
      <c r="D196" s="17"/>
      <c r="E196" s="17"/>
      <c r="F196" s="17">
        <v>12</v>
      </c>
      <c r="G196" s="17"/>
      <c r="H196" s="17"/>
      <c r="I196" s="17"/>
      <c r="J196" s="12">
        <f t="shared" si="5"/>
        <v>12</v>
      </c>
    </row>
    <row r="197" spans="1:10" s="42" customFormat="1" x14ac:dyDescent="0.25">
      <c r="A197" s="13">
        <v>11</v>
      </c>
      <c r="B197" s="15" t="s">
        <v>42</v>
      </c>
      <c r="C197" s="13" t="s">
        <v>3</v>
      </c>
      <c r="D197" s="17"/>
      <c r="E197" s="17"/>
      <c r="F197" s="17">
        <v>2</v>
      </c>
      <c r="G197" s="17"/>
      <c r="H197" s="17"/>
      <c r="I197" s="17"/>
      <c r="J197" s="12">
        <f t="shared" si="5"/>
        <v>2</v>
      </c>
    </row>
    <row r="198" spans="1:10" s="42" customFormat="1" x14ac:dyDescent="0.25">
      <c r="A198" s="13">
        <v>12</v>
      </c>
      <c r="B198" s="15" t="s">
        <v>76</v>
      </c>
      <c r="C198" s="13" t="s">
        <v>3</v>
      </c>
      <c r="D198" s="17"/>
      <c r="E198" s="17"/>
      <c r="F198" s="17">
        <v>2</v>
      </c>
      <c r="G198" s="17"/>
      <c r="H198" s="17"/>
      <c r="I198" s="17"/>
      <c r="J198" s="12">
        <f t="shared" si="5"/>
        <v>2</v>
      </c>
    </row>
    <row r="199" spans="1:10" s="42" customFormat="1" ht="30" x14ac:dyDescent="0.25">
      <c r="A199" s="13">
        <v>13</v>
      </c>
      <c r="B199" s="15" t="s">
        <v>74</v>
      </c>
      <c r="C199" s="13" t="s">
        <v>3</v>
      </c>
      <c r="D199" s="17"/>
      <c r="E199" s="17"/>
      <c r="F199" s="17">
        <v>2</v>
      </c>
      <c r="G199" s="17"/>
      <c r="H199" s="17"/>
      <c r="I199" s="17"/>
      <c r="J199" s="12">
        <f t="shared" si="5"/>
        <v>2</v>
      </c>
    </row>
    <row r="200" spans="1:10" s="42" customFormat="1" x14ac:dyDescent="0.25">
      <c r="A200" s="13">
        <v>14</v>
      </c>
      <c r="B200" s="15" t="s">
        <v>75</v>
      </c>
      <c r="C200" s="13" t="s">
        <v>3</v>
      </c>
      <c r="D200" s="17"/>
      <c r="E200" s="17"/>
      <c r="F200" s="17">
        <v>150</v>
      </c>
      <c r="G200" s="17"/>
      <c r="H200" s="17"/>
      <c r="I200" s="17"/>
      <c r="J200" s="12">
        <f t="shared" si="5"/>
        <v>150</v>
      </c>
    </row>
    <row r="201" spans="1:10" s="42" customFormat="1" x14ac:dyDescent="0.25">
      <c r="A201" s="13">
        <v>15</v>
      </c>
      <c r="B201" s="15" t="s">
        <v>31</v>
      </c>
      <c r="C201" s="13" t="s">
        <v>4</v>
      </c>
      <c r="D201" s="17"/>
      <c r="E201" s="17"/>
      <c r="F201" s="17">
        <v>50</v>
      </c>
      <c r="G201" s="17"/>
      <c r="H201" s="17"/>
      <c r="I201" s="17"/>
      <c r="J201" s="12">
        <f t="shared" si="5"/>
        <v>50</v>
      </c>
    </row>
    <row r="202" spans="1:10" s="42" customFormat="1" x14ac:dyDescent="0.25">
      <c r="A202" s="13">
        <v>16</v>
      </c>
      <c r="B202" s="15" t="s">
        <v>44</v>
      </c>
      <c r="C202" s="13" t="s">
        <v>3</v>
      </c>
      <c r="D202" s="17"/>
      <c r="E202" s="17"/>
      <c r="F202" s="17">
        <v>4</v>
      </c>
      <c r="G202" s="17"/>
      <c r="H202" s="17"/>
      <c r="I202" s="17"/>
      <c r="J202" s="12">
        <f t="shared" si="5"/>
        <v>4</v>
      </c>
    </row>
    <row r="203" spans="1:10" s="42" customFormat="1" x14ac:dyDescent="0.25">
      <c r="A203" s="13">
        <v>17</v>
      </c>
      <c r="B203" s="15" t="s">
        <v>45</v>
      </c>
      <c r="C203" s="13" t="s">
        <v>3</v>
      </c>
      <c r="D203" s="17"/>
      <c r="E203" s="17"/>
      <c r="F203" s="17">
        <v>12</v>
      </c>
      <c r="G203" s="17"/>
      <c r="H203" s="17"/>
      <c r="I203" s="17"/>
      <c r="J203" s="12">
        <f t="shared" si="5"/>
        <v>12</v>
      </c>
    </row>
    <row r="204" spans="1:10" s="42" customFormat="1" x14ac:dyDescent="0.25">
      <c r="A204" s="13">
        <v>18</v>
      </c>
      <c r="B204" s="7" t="s">
        <v>188</v>
      </c>
      <c r="C204" s="13" t="s">
        <v>0</v>
      </c>
      <c r="D204" s="17"/>
      <c r="E204" s="17"/>
      <c r="F204" s="17">
        <v>2.2000000000000002</v>
      </c>
      <c r="G204" s="17"/>
      <c r="H204" s="40"/>
      <c r="I204" s="17"/>
      <c r="J204" s="12">
        <f t="shared" si="5"/>
        <v>2.2000000000000002</v>
      </c>
    </row>
    <row r="205" spans="1:10" s="42" customFormat="1" x14ac:dyDescent="0.25">
      <c r="A205" s="13">
        <v>19</v>
      </c>
      <c r="B205" s="15" t="s">
        <v>59</v>
      </c>
      <c r="C205" s="13" t="s">
        <v>3</v>
      </c>
      <c r="D205" s="17"/>
      <c r="E205" s="17"/>
      <c r="F205" s="17">
        <v>6</v>
      </c>
      <c r="G205" s="17"/>
      <c r="H205" s="17"/>
      <c r="I205" s="17"/>
      <c r="J205" s="12">
        <f t="shared" si="5"/>
        <v>6</v>
      </c>
    </row>
    <row r="206" spans="1:10" s="42" customFormat="1" x14ac:dyDescent="0.25">
      <c r="A206" s="13">
        <v>20</v>
      </c>
      <c r="B206" s="34" t="s">
        <v>79</v>
      </c>
      <c r="C206" s="27" t="s">
        <v>78</v>
      </c>
      <c r="D206" s="17"/>
      <c r="E206" s="17"/>
      <c r="F206" s="17">
        <v>4</v>
      </c>
      <c r="G206" s="17"/>
      <c r="H206" s="17"/>
      <c r="I206" s="17"/>
      <c r="J206" s="12">
        <f t="shared" si="5"/>
        <v>4</v>
      </c>
    </row>
    <row r="207" spans="1:10" s="42" customFormat="1" ht="45" x14ac:dyDescent="0.25">
      <c r="A207" s="8" t="s">
        <v>89</v>
      </c>
      <c r="B207" s="14" t="s">
        <v>102</v>
      </c>
      <c r="C207" s="13"/>
      <c r="D207" s="17"/>
      <c r="E207" s="17"/>
      <c r="F207" s="17"/>
      <c r="G207" s="17"/>
      <c r="H207" s="17"/>
      <c r="I207" s="17"/>
      <c r="J207" s="13"/>
    </row>
    <row r="208" spans="1:10" s="42" customFormat="1" x14ac:dyDescent="0.25">
      <c r="A208" s="13">
        <v>1</v>
      </c>
      <c r="B208" s="15" t="s">
        <v>49</v>
      </c>
      <c r="C208" s="13" t="s">
        <v>3</v>
      </c>
      <c r="D208" s="17"/>
      <c r="E208" s="17"/>
      <c r="F208" s="17">
        <v>12</v>
      </c>
      <c r="G208" s="17"/>
      <c r="H208" s="17"/>
      <c r="I208" s="17"/>
      <c r="J208" s="12">
        <f t="shared" si="5"/>
        <v>12</v>
      </c>
    </row>
    <row r="209" spans="1:10" s="42" customFormat="1" x14ac:dyDescent="0.25">
      <c r="A209" s="13">
        <v>2</v>
      </c>
      <c r="B209" s="15" t="s">
        <v>60</v>
      </c>
      <c r="C209" s="13" t="s">
        <v>4</v>
      </c>
      <c r="D209" s="18"/>
      <c r="E209" s="18"/>
      <c r="F209" s="18">
        <v>1315.4559999999999</v>
      </c>
      <c r="G209" s="18"/>
      <c r="H209" s="18"/>
      <c r="I209" s="18"/>
      <c r="J209" s="12">
        <f t="shared" si="5"/>
        <v>1315.4559999999999</v>
      </c>
    </row>
    <row r="210" spans="1:10" s="42" customFormat="1" x14ac:dyDescent="0.25">
      <c r="A210" s="13">
        <v>3</v>
      </c>
      <c r="B210" s="15" t="s">
        <v>61</v>
      </c>
      <c r="C210" s="13" t="s">
        <v>4</v>
      </c>
      <c r="D210" s="18"/>
      <c r="E210" s="18"/>
      <c r="F210" s="18">
        <v>13.04</v>
      </c>
      <c r="G210" s="18"/>
      <c r="H210" s="18"/>
      <c r="I210" s="18"/>
      <c r="J210" s="12">
        <f t="shared" si="5"/>
        <v>13.04</v>
      </c>
    </row>
    <row r="211" spans="1:10" s="42" customFormat="1" x14ac:dyDescent="0.25">
      <c r="A211" s="13">
        <v>4</v>
      </c>
      <c r="B211" s="15" t="s">
        <v>62</v>
      </c>
      <c r="C211" s="13" t="s">
        <v>4</v>
      </c>
      <c r="D211" s="18"/>
      <c r="E211" s="18"/>
      <c r="F211" s="18">
        <v>491.23199999999997</v>
      </c>
      <c r="G211" s="18"/>
      <c r="H211" s="18"/>
      <c r="I211" s="18"/>
      <c r="J211" s="12">
        <f t="shared" si="5"/>
        <v>491.23199999999997</v>
      </c>
    </row>
    <row r="212" spans="1:10" s="42" customFormat="1" x14ac:dyDescent="0.25">
      <c r="A212" s="13">
        <v>5</v>
      </c>
      <c r="B212" s="15" t="s">
        <v>46</v>
      </c>
      <c r="C212" s="13" t="s">
        <v>4</v>
      </c>
      <c r="D212" s="18"/>
      <c r="E212" s="18"/>
      <c r="F212" s="18">
        <v>354.74399999999997</v>
      </c>
      <c r="G212" s="18"/>
      <c r="H212" s="18"/>
      <c r="I212" s="18"/>
      <c r="J212" s="12">
        <f t="shared" si="5"/>
        <v>354.74399999999997</v>
      </c>
    </row>
    <row r="213" spans="1:10" s="42" customFormat="1" x14ac:dyDescent="0.25">
      <c r="A213" s="13">
        <v>6</v>
      </c>
      <c r="B213" s="15" t="s">
        <v>47</v>
      </c>
      <c r="C213" s="13" t="s">
        <v>3</v>
      </c>
      <c r="D213" s="17"/>
      <c r="E213" s="17"/>
      <c r="F213" s="17">
        <v>12</v>
      </c>
      <c r="G213" s="17"/>
      <c r="H213" s="17"/>
      <c r="I213" s="17"/>
      <c r="J213" s="12">
        <f t="shared" si="5"/>
        <v>12</v>
      </c>
    </row>
    <row r="214" spans="1:10" s="42" customFormat="1" x14ac:dyDescent="0.25">
      <c r="A214" s="13">
        <v>7</v>
      </c>
      <c r="B214" s="15" t="s">
        <v>53</v>
      </c>
      <c r="C214" s="13" t="s">
        <v>3</v>
      </c>
      <c r="D214" s="18"/>
      <c r="E214" s="18"/>
      <c r="F214" s="18">
        <v>8</v>
      </c>
      <c r="G214" s="18"/>
      <c r="H214" s="18"/>
      <c r="I214" s="18"/>
      <c r="J214" s="12">
        <f t="shared" si="5"/>
        <v>8</v>
      </c>
    </row>
    <row r="215" spans="1:10" s="42" customFormat="1" x14ac:dyDescent="0.25">
      <c r="A215" s="13">
        <v>8</v>
      </c>
      <c r="B215" s="15" t="s">
        <v>54</v>
      </c>
      <c r="C215" s="13" t="s">
        <v>4</v>
      </c>
      <c r="D215" s="18"/>
      <c r="E215" s="18"/>
      <c r="F215" s="18">
        <v>1.2</v>
      </c>
      <c r="G215" s="18"/>
      <c r="H215" s="18"/>
      <c r="I215" s="18"/>
      <c r="J215" s="12">
        <f t="shared" si="5"/>
        <v>1.2</v>
      </c>
    </row>
    <row r="216" spans="1:10" s="42" customFormat="1" x14ac:dyDescent="0.25">
      <c r="A216" s="13">
        <v>9</v>
      </c>
      <c r="B216" s="15" t="s">
        <v>20</v>
      </c>
      <c r="C216" s="13" t="s">
        <v>4</v>
      </c>
      <c r="D216" s="18"/>
      <c r="E216" s="18"/>
      <c r="F216" s="18">
        <v>24</v>
      </c>
      <c r="G216" s="18"/>
      <c r="H216" s="18"/>
      <c r="I216" s="18"/>
      <c r="J216" s="12">
        <f t="shared" si="5"/>
        <v>24</v>
      </c>
    </row>
    <row r="217" spans="1:10" s="42" customFormat="1" x14ac:dyDescent="0.25">
      <c r="A217" s="13">
        <v>10</v>
      </c>
      <c r="B217" s="15" t="s">
        <v>55</v>
      </c>
      <c r="C217" s="13" t="s">
        <v>4</v>
      </c>
      <c r="D217" s="18"/>
      <c r="E217" s="18"/>
      <c r="F217" s="18">
        <v>2.41</v>
      </c>
      <c r="G217" s="18"/>
      <c r="H217" s="18"/>
      <c r="I217" s="18"/>
      <c r="J217" s="12">
        <f t="shared" si="5"/>
        <v>2.41</v>
      </c>
    </row>
    <row r="218" spans="1:10" s="42" customFormat="1" x14ac:dyDescent="0.25">
      <c r="A218" s="13">
        <v>11</v>
      </c>
      <c r="B218" s="15" t="s">
        <v>56</v>
      </c>
      <c r="C218" s="13" t="s">
        <v>6</v>
      </c>
      <c r="D218" s="17"/>
      <c r="E218" s="17"/>
      <c r="F218" s="17">
        <v>12</v>
      </c>
      <c r="G218" s="17"/>
      <c r="H218" s="17"/>
      <c r="I218" s="17"/>
      <c r="J218" s="12">
        <f t="shared" si="5"/>
        <v>12</v>
      </c>
    </row>
    <row r="219" spans="1:10" s="42" customFormat="1" x14ac:dyDescent="0.25">
      <c r="A219" s="13">
        <v>12</v>
      </c>
      <c r="B219" s="16" t="s">
        <v>21</v>
      </c>
      <c r="C219" s="13" t="s">
        <v>3</v>
      </c>
      <c r="D219" s="17"/>
      <c r="E219" s="17"/>
      <c r="F219" s="17">
        <v>6</v>
      </c>
      <c r="G219" s="17"/>
      <c r="H219" s="17"/>
      <c r="I219" s="17"/>
      <c r="J219" s="12">
        <f t="shared" si="5"/>
        <v>6</v>
      </c>
    </row>
    <row r="220" spans="1:10" s="42" customFormat="1" x14ac:dyDescent="0.25">
      <c r="A220" s="13">
        <v>13</v>
      </c>
      <c r="B220" s="15" t="s">
        <v>25</v>
      </c>
      <c r="C220" s="13" t="s">
        <v>4</v>
      </c>
      <c r="D220" s="17"/>
      <c r="E220" s="17"/>
      <c r="F220" s="17">
        <v>80</v>
      </c>
      <c r="G220" s="17"/>
      <c r="H220" s="17"/>
      <c r="I220" s="17"/>
      <c r="J220" s="12">
        <f t="shared" si="5"/>
        <v>80</v>
      </c>
    </row>
    <row r="221" spans="1:10" s="42" customFormat="1" x14ac:dyDescent="0.25">
      <c r="A221" s="13">
        <v>14</v>
      </c>
      <c r="B221" s="15" t="s">
        <v>26</v>
      </c>
      <c r="C221" s="13" t="s">
        <v>5</v>
      </c>
      <c r="D221" s="17"/>
      <c r="E221" s="17"/>
      <c r="F221" s="17">
        <v>8</v>
      </c>
      <c r="G221" s="17"/>
      <c r="H221" s="17"/>
      <c r="I221" s="17"/>
      <c r="J221" s="12">
        <f t="shared" si="5"/>
        <v>8</v>
      </c>
    </row>
    <row r="222" spans="1:10" s="42" customFormat="1" x14ac:dyDescent="0.25">
      <c r="A222" s="13">
        <v>15</v>
      </c>
      <c r="B222" s="15" t="s">
        <v>27</v>
      </c>
      <c r="C222" s="13" t="s">
        <v>6</v>
      </c>
      <c r="D222" s="17"/>
      <c r="E222" s="17"/>
      <c r="F222" s="17">
        <v>8</v>
      </c>
      <c r="G222" s="17"/>
      <c r="H222" s="17"/>
      <c r="I222" s="17"/>
      <c r="J222" s="12">
        <f t="shared" si="5"/>
        <v>8</v>
      </c>
    </row>
    <row r="223" spans="1:10" s="42" customFormat="1" x14ac:dyDescent="0.25">
      <c r="A223" s="13">
        <v>16</v>
      </c>
      <c r="B223" s="15" t="s">
        <v>28</v>
      </c>
      <c r="C223" s="13" t="s">
        <v>3</v>
      </c>
      <c r="D223" s="17"/>
      <c r="E223" s="17"/>
      <c r="F223" s="17">
        <v>8</v>
      </c>
      <c r="G223" s="17"/>
      <c r="H223" s="17"/>
      <c r="I223" s="17"/>
      <c r="J223" s="12">
        <f t="shared" si="5"/>
        <v>8</v>
      </c>
    </row>
    <row r="224" spans="1:10" s="42" customFormat="1" x14ac:dyDescent="0.25">
      <c r="A224" s="13">
        <v>17</v>
      </c>
      <c r="B224" s="15" t="s">
        <v>58</v>
      </c>
      <c r="C224" s="13" t="s">
        <v>4</v>
      </c>
      <c r="D224" s="18"/>
      <c r="E224" s="18"/>
      <c r="F224" s="18">
        <v>120</v>
      </c>
      <c r="G224" s="18"/>
      <c r="H224" s="18"/>
      <c r="I224" s="18"/>
      <c r="J224" s="12">
        <f t="shared" si="5"/>
        <v>120</v>
      </c>
    </row>
    <row r="225" spans="1:10" s="42" customFormat="1" x14ac:dyDescent="0.25">
      <c r="A225" s="13">
        <v>18</v>
      </c>
      <c r="B225" s="15" t="s">
        <v>7</v>
      </c>
      <c r="C225" s="13" t="s">
        <v>8</v>
      </c>
      <c r="D225" s="18"/>
      <c r="E225" s="18"/>
      <c r="F225" s="18">
        <v>6</v>
      </c>
      <c r="G225" s="18"/>
      <c r="H225" s="18"/>
      <c r="I225" s="18"/>
      <c r="J225" s="12">
        <f t="shared" si="5"/>
        <v>6</v>
      </c>
    </row>
    <row r="226" spans="1:10" s="42" customFormat="1" x14ac:dyDescent="0.25">
      <c r="A226" s="13">
        <v>19</v>
      </c>
      <c r="B226" s="15" t="s">
        <v>9</v>
      </c>
      <c r="C226" s="13" t="s">
        <v>8</v>
      </c>
      <c r="D226" s="17"/>
      <c r="E226" s="17"/>
      <c r="F226" s="17">
        <v>12</v>
      </c>
      <c r="G226" s="17"/>
      <c r="H226" s="17"/>
      <c r="I226" s="17"/>
      <c r="J226" s="12">
        <f t="shared" si="5"/>
        <v>12</v>
      </c>
    </row>
    <row r="227" spans="1:10" s="42" customFormat="1" x14ac:dyDescent="0.25">
      <c r="A227" s="13">
        <v>20</v>
      </c>
      <c r="B227" s="15" t="s">
        <v>59</v>
      </c>
      <c r="C227" s="13" t="s">
        <v>3</v>
      </c>
      <c r="D227" s="17"/>
      <c r="E227" s="17"/>
      <c r="F227" s="17">
        <v>2</v>
      </c>
      <c r="G227" s="17"/>
      <c r="H227" s="17"/>
      <c r="I227" s="17"/>
      <c r="J227" s="12">
        <f t="shared" si="5"/>
        <v>2</v>
      </c>
    </row>
    <row r="228" spans="1:10" s="42" customFormat="1" x14ac:dyDescent="0.25">
      <c r="A228" s="13">
        <v>21</v>
      </c>
      <c r="B228" s="15" t="s">
        <v>31</v>
      </c>
      <c r="C228" s="13" t="s">
        <v>4</v>
      </c>
      <c r="D228" s="17"/>
      <c r="E228" s="17"/>
      <c r="F228" s="17">
        <v>32</v>
      </c>
      <c r="G228" s="17"/>
      <c r="H228" s="17"/>
      <c r="I228" s="17"/>
      <c r="J228" s="12">
        <f t="shared" si="5"/>
        <v>32</v>
      </c>
    </row>
    <row r="229" spans="1:10" s="42" customFormat="1" ht="45" x14ac:dyDescent="0.25">
      <c r="A229" s="22" t="s">
        <v>103</v>
      </c>
      <c r="B229" s="14" t="s">
        <v>196</v>
      </c>
      <c r="C229" s="17"/>
      <c r="D229" s="17"/>
      <c r="E229" s="17"/>
      <c r="F229" s="24"/>
      <c r="G229" s="17"/>
      <c r="H229" s="17"/>
      <c r="I229" s="17"/>
      <c r="J229" s="13"/>
    </row>
    <row r="230" spans="1:10" s="42" customFormat="1" ht="30" x14ac:dyDescent="0.25">
      <c r="A230" s="13">
        <v>1</v>
      </c>
      <c r="B230" s="15" t="s">
        <v>121</v>
      </c>
      <c r="C230" s="13" t="s">
        <v>1</v>
      </c>
      <c r="D230" s="19"/>
      <c r="E230" s="17"/>
      <c r="F230" s="17">
        <v>2</v>
      </c>
      <c r="G230" s="17"/>
      <c r="H230" s="17"/>
      <c r="I230" s="17"/>
      <c r="J230" s="12">
        <f t="shared" si="5"/>
        <v>2</v>
      </c>
    </row>
    <row r="231" spans="1:10" s="42" customFormat="1" x14ac:dyDescent="0.25">
      <c r="A231" s="13">
        <v>2</v>
      </c>
      <c r="B231" s="15" t="s">
        <v>104</v>
      </c>
      <c r="C231" s="13" t="s">
        <v>105</v>
      </c>
      <c r="D231" s="19"/>
      <c r="E231" s="17"/>
      <c r="F231" s="17">
        <v>2</v>
      </c>
      <c r="G231" s="17"/>
      <c r="H231" s="17"/>
      <c r="I231" s="17"/>
      <c r="J231" s="12">
        <f t="shared" si="5"/>
        <v>2</v>
      </c>
    </row>
    <row r="232" spans="1:10" s="42" customFormat="1" ht="75" x14ac:dyDescent="0.25">
      <c r="A232" s="13">
        <v>3</v>
      </c>
      <c r="B232" s="15" t="s">
        <v>122</v>
      </c>
      <c r="C232" s="13" t="s">
        <v>123</v>
      </c>
      <c r="D232" s="19"/>
      <c r="E232" s="18"/>
      <c r="F232" s="18">
        <v>904.62546080000004</v>
      </c>
      <c r="G232" s="18"/>
      <c r="H232" s="18"/>
      <c r="I232" s="18"/>
      <c r="J232" s="12">
        <f t="shared" si="5"/>
        <v>904.62546080000004</v>
      </c>
    </row>
    <row r="233" spans="1:10" s="42" customFormat="1" ht="45" x14ac:dyDescent="0.25">
      <c r="A233" s="13">
        <v>4</v>
      </c>
      <c r="B233" s="15" t="s">
        <v>124</v>
      </c>
      <c r="C233" s="13" t="s">
        <v>125</v>
      </c>
      <c r="D233" s="19"/>
      <c r="E233" s="18"/>
      <c r="F233" s="40">
        <v>1.2193691200000001</v>
      </c>
      <c r="G233" s="18"/>
      <c r="H233" s="18"/>
      <c r="I233" s="18"/>
      <c r="J233" s="12">
        <f t="shared" si="5"/>
        <v>1.2193691200000001</v>
      </c>
    </row>
    <row r="234" spans="1:10" s="42" customFormat="1" x14ac:dyDescent="0.25">
      <c r="A234" s="13">
        <v>5</v>
      </c>
      <c r="B234" s="31" t="s">
        <v>48</v>
      </c>
      <c r="C234" s="32" t="s">
        <v>35</v>
      </c>
      <c r="D234" s="19"/>
      <c r="E234" s="17"/>
      <c r="F234" s="17">
        <v>230</v>
      </c>
      <c r="G234" s="17"/>
      <c r="H234" s="17"/>
      <c r="I234" s="17"/>
      <c r="J234" s="12">
        <f t="shared" si="5"/>
        <v>230</v>
      </c>
    </row>
    <row r="235" spans="1:10" s="42" customFormat="1" ht="30" x14ac:dyDescent="0.25">
      <c r="A235" s="13">
        <v>6</v>
      </c>
      <c r="B235" s="15" t="s">
        <v>126</v>
      </c>
      <c r="C235" s="13" t="s">
        <v>123</v>
      </c>
      <c r="D235" s="19"/>
      <c r="E235" s="18"/>
      <c r="F235" s="40">
        <v>12.167999999999999</v>
      </c>
      <c r="G235" s="18"/>
      <c r="H235" s="18"/>
      <c r="I235" s="18"/>
      <c r="J235" s="12">
        <f t="shared" si="5"/>
        <v>12.167999999999999</v>
      </c>
    </row>
    <row r="236" spans="1:10" s="42" customFormat="1" ht="30" x14ac:dyDescent="0.25">
      <c r="A236" s="13">
        <v>7</v>
      </c>
      <c r="B236" s="15" t="s">
        <v>127</v>
      </c>
      <c r="C236" s="13" t="s">
        <v>128</v>
      </c>
      <c r="D236" s="19"/>
      <c r="E236" s="18"/>
      <c r="F236" s="18">
        <v>313.72480000000002</v>
      </c>
      <c r="G236" s="18"/>
      <c r="H236" s="18"/>
      <c r="I236" s="18"/>
      <c r="J236" s="12">
        <f t="shared" si="5"/>
        <v>313.72480000000002</v>
      </c>
    </row>
    <row r="237" spans="1:10" s="42" customFormat="1" ht="22.5" x14ac:dyDescent="0.25">
      <c r="A237" s="13">
        <v>8</v>
      </c>
      <c r="B237" s="35" t="s">
        <v>129</v>
      </c>
      <c r="C237" s="36" t="s">
        <v>130</v>
      </c>
      <c r="D237" s="19"/>
      <c r="E237" s="18"/>
      <c r="F237" s="18">
        <v>40000</v>
      </c>
      <c r="G237" s="18"/>
      <c r="H237" s="18"/>
      <c r="I237" s="18"/>
      <c r="J237" s="12">
        <f t="shared" si="5"/>
        <v>40000</v>
      </c>
    </row>
    <row r="238" spans="1:10" s="42" customFormat="1" ht="89.1" customHeight="1" x14ac:dyDescent="0.25">
      <c r="A238" s="13">
        <v>9</v>
      </c>
      <c r="B238" s="35" t="s">
        <v>205</v>
      </c>
      <c r="C238" s="36" t="s">
        <v>131</v>
      </c>
      <c r="D238" s="19"/>
      <c r="E238" s="18"/>
      <c r="F238" s="18">
        <v>320</v>
      </c>
      <c r="G238" s="18"/>
      <c r="H238" s="18"/>
      <c r="I238" s="18"/>
      <c r="J238" s="12">
        <f t="shared" si="5"/>
        <v>320</v>
      </c>
    </row>
    <row r="239" spans="1:10" s="42" customFormat="1" ht="93" customHeight="1" x14ac:dyDescent="0.25">
      <c r="A239" s="13">
        <v>10</v>
      </c>
      <c r="B239" s="35" t="s">
        <v>204</v>
      </c>
      <c r="C239" s="36" t="s">
        <v>131</v>
      </c>
      <c r="D239" s="19"/>
      <c r="E239" s="17"/>
      <c r="F239" s="17">
        <v>320</v>
      </c>
      <c r="G239" s="17"/>
      <c r="H239" s="17"/>
      <c r="I239" s="17"/>
      <c r="J239" s="12">
        <f t="shared" si="5"/>
        <v>320</v>
      </c>
    </row>
    <row r="240" spans="1:10" s="42" customFormat="1" ht="100.5" x14ac:dyDescent="0.25">
      <c r="A240" s="13">
        <v>11</v>
      </c>
      <c r="B240" s="35" t="s">
        <v>206</v>
      </c>
      <c r="C240" s="36" t="s">
        <v>132</v>
      </c>
      <c r="D240" s="19"/>
      <c r="E240" s="18"/>
      <c r="F240" s="18">
        <v>82</v>
      </c>
      <c r="G240" s="18"/>
      <c r="H240" s="18"/>
      <c r="I240" s="18"/>
      <c r="J240" s="12">
        <f t="shared" si="5"/>
        <v>82</v>
      </c>
    </row>
    <row r="241" spans="1:10" s="42" customFormat="1" ht="75" x14ac:dyDescent="0.25">
      <c r="A241" s="13">
        <v>12</v>
      </c>
      <c r="B241" s="15" t="s">
        <v>133</v>
      </c>
      <c r="C241" s="13" t="s">
        <v>134</v>
      </c>
      <c r="D241" s="19"/>
      <c r="E241" s="18"/>
      <c r="F241" s="18">
        <v>4326</v>
      </c>
      <c r="G241" s="18"/>
      <c r="H241" s="18"/>
      <c r="I241" s="18"/>
      <c r="J241" s="12">
        <f t="shared" si="5"/>
        <v>4326</v>
      </c>
    </row>
    <row r="242" spans="1:10" s="42" customFormat="1" x14ac:dyDescent="0.25">
      <c r="A242" s="13">
        <v>13</v>
      </c>
      <c r="B242" s="15" t="s">
        <v>135</v>
      </c>
      <c r="C242" s="13" t="s">
        <v>125</v>
      </c>
      <c r="D242" s="19"/>
      <c r="E242" s="17"/>
      <c r="F242" s="17">
        <v>2.968</v>
      </c>
      <c r="G242" s="17"/>
      <c r="H242" s="17"/>
      <c r="I242" s="17"/>
      <c r="J242" s="12">
        <f t="shared" si="5"/>
        <v>2.968</v>
      </c>
    </row>
    <row r="243" spans="1:10" s="42" customFormat="1" x14ac:dyDescent="0.25">
      <c r="A243" s="13">
        <v>18</v>
      </c>
      <c r="B243" s="15" t="s">
        <v>91</v>
      </c>
      <c r="C243" s="13" t="s">
        <v>3</v>
      </c>
      <c r="D243" s="17"/>
      <c r="E243" s="17"/>
      <c r="F243" s="17">
        <v>12</v>
      </c>
      <c r="G243" s="17"/>
      <c r="H243" s="17"/>
      <c r="I243" s="17"/>
      <c r="J243" s="12">
        <f t="shared" si="5"/>
        <v>12</v>
      </c>
    </row>
    <row r="244" spans="1:10" s="42" customFormat="1" ht="30" x14ac:dyDescent="0.25">
      <c r="A244" s="13">
        <v>19</v>
      </c>
      <c r="B244" s="15" t="s">
        <v>33</v>
      </c>
      <c r="C244" s="13" t="s">
        <v>3</v>
      </c>
      <c r="D244" s="17"/>
      <c r="E244" s="17"/>
      <c r="F244" s="17">
        <v>12</v>
      </c>
      <c r="G244" s="17"/>
      <c r="H244" s="17"/>
      <c r="I244" s="17"/>
      <c r="J244" s="12">
        <f t="shared" si="5"/>
        <v>12</v>
      </c>
    </row>
    <row r="245" spans="1:10" s="42" customFormat="1" ht="45" x14ac:dyDescent="0.25">
      <c r="A245" s="13">
        <v>20</v>
      </c>
      <c r="B245" s="26" t="s">
        <v>92</v>
      </c>
      <c r="C245" s="13" t="s">
        <v>3</v>
      </c>
      <c r="D245" s="17"/>
      <c r="E245" s="17"/>
      <c r="F245" s="17">
        <v>8</v>
      </c>
      <c r="G245" s="17"/>
      <c r="H245" s="17"/>
      <c r="I245" s="17"/>
      <c r="J245" s="12">
        <f t="shared" si="5"/>
        <v>8</v>
      </c>
    </row>
    <row r="246" spans="1:10" ht="30" x14ac:dyDescent="0.25">
      <c r="A246" s="13"/>
      <c r="B246" s="14" t="s">
        <v>198</v>
      </c>
      <c r="C246" s="21"/>
      <c r="D246" s="17"/>
      <c r="E246" s="17"/>
      <c r="F246" s="17"/>
      <c r="G246" s="17"/>
      <c r="H246" s="17"/>
      <c r="I246" s="17"/>
      <c r="J246" s="13"/>
    </row>
    <row r="247" spans="1:10" s="23" customFormat="1" x14ac:dyDescent="0.25">
      <c r="A247" s="22"/>
      <c r="B247" s="24" t="s">
        <v>80</v>
      </c>
      <c r="C247" s="22"/>
      <c r="D247" s="17"/>
      <c r="E247" s="17"/>
      <c r="F247" s="17"/>
      <c r="G247" s="17"/>
      <c r="H247" s="17"/>
      <c r="I247" s="17"/>
      <c r="J247" s="13"/>
    </row>
    <row r="248" spans="1:10" s="23" customFormat="1" ht="37.5" x14ac:dyDescent="0.25">
      <c r="A248" s="37" t="s">
        <v>185</v>
      </c>
      <c r="B248" s="39" t="s">
        <v>197</v>
      </c>
      <c r="D248" s="17"/>
      <c r="E248" s="17"/>
      <c r="F248" s="17"/>
      <c r="G248" s="17"/>
      <c r="H248" s="17"/>
      <c r="I248" s="17"/>
      <c r="J248" s="13"/>
    </row>
    <row r="249" spans="1:10" s="23" customFormat="1" ht="75" x14ac:dyDescent="0.25">
      <c r="A249" s="22" t="s">
        <v>82</v>
      </c>
      <c r="B249" s="14" t="s">
        <v>199</v>
      </c>
      <c r="C249" s="22"/>
      <c r="D249" s="17"/>
      <c r="E249" s="17"/>
      <c r="F249" s="17"/>
      <c r="G249" s="17"/>
      <c r="H249" s="17"/>
      <c r="I249" s="17"/>
      <c r="J249" s="13"/>
    </row>
    <row r="250" spans="1:10" s="9" customFormat="1" ht="15.75" x14ac:dyDescent="0.25">
      <c r="A250" s="8" t="s">
        <v>83</v>
      </c>
      <c r="B250" s="8" t="s">
        <v>84</v>
      </c>
      <c r="C250" s="10" t="s">
        <v>85</v>
      </c>
      <c r="D250" s="17"/>
      <c r="E250" s="17"/>
      <c r="F250" s="17"/>
      <c r="G250" s="17"/>
      <c r="H250" s="17"/>
      <c r="J250" s="24" t="s">
        <v>86</v>
      </c>
    </row>
    <row r="251" spans="1:10" x14ac:dyDescent="0.25">
      <c r="A251" s="22" t="s">
        <v>96</v>
      </c>
      <c r="B251" s="14" t="s">
        <v>136</v>
      </c>
      <c r="C251" s="13"/>
      <c r="D251" s="17"/>
      <c r="E251" s="17"/>
      <c r="F251" s="17"/>
      <c r="G251" s="17"/>
      <c r="H251" s="17"/>
      <c r="I251" s="17"/>
      <c r="J251" s="13"/>
    </row>
    <row r="252" spans="1:10" x14ac:dyDescent="0.25">
      <c r="A252" s="47">
        <v>1</v>
      </c>
      <c r="B252" s="48" t="s">
        <v>140</v>
      </c>
      <c r="C252" s="49"/>
      <c r="D252" s="17"/>
      <c r="E252" s="17"/>
      <c r="F252" s="17"/>
      <c r="G252" s="17"/>
      <c r="H252" s="17"/>
      <c r="I252" s="17"/>
      <c r="J252" s="12"/>
    </row>
    <row r="253" spans="1:10" x14ac:dyDescent="0.25">
      <c r="A253" s="50" t="s">
        <v>141</v>
      </c>
      <c r="B253" s="7" t="s">
        <v>142</v>
      </c>
      <c r="C253" s="33" t="s">
        <v>34</v>
      </c>
      <c r="D253" s="18"/>
      <c r="E253" s="18"/>
      <c r="F253" s="18"/>
      <c r="G253" s="18"/>
      <c r="H253" s="18"/>
      <c r="I253" s="41">
        <v>54.34</v>
      </c>
      <c r="J253" s="45">
        <f t="shared" ref="J253:J278" si="6">SUM(D253:I253)</f>
        <v>54.34</v>
      </c>
    </row>
    <row r="254" spans="1:10" x14ac:dyDescent="0.25">
      <c r="A254" s="50" t="s">
        <v>143</v>
      </c>
      <c r="B254" s="7" t="s">
        <v>144</v>
      </c>
      <c r="C254" s="33" t="s">
        <v>34</v>
      </c>
      <c r="D254" s="17"/>
      <c r="E254" s="17"/>
      <c r="F254" s="17"/>
      <c r="G254" s="17"/>
      <c r="H254" s="17"/>
      <c r="I254" s="18">
        <v>16.995999999999999</v>
      </c>
      <c r="J254" s="12">
        <f t="shared" si="6"/>
        <v>16.995999999999999</v>
      </c>
    </row>
    <row r="255" spans="1:10" x14ac:dyDescent="0.25">
      <c r="A255" s="50" t="s">
        <v>145</v>
      </c>
      <c r="B255" s="7" t="s">
        <v>146</v>
      </c>
      <c r="C255" s="33" t="s">
        <v>34</v>
      </c>
      <c r="D255" s="17"/>
      <c r="E255" s="17"/>
      <c r="F255" s="17"/>
      <c r="G255" s="17"/>
      <c r="H255" s="17"/>
      <c r="I255" s="18">
        <v>6.0359999999999996</v>
      </c>
      <c r="J255" s="12">
        <f t="shared" si="6"/>
        <v>6.0359999999999996</v>
      </c>
    </row>
    <row r="256" spans="1:10" x14ac:dyDescent="0.25">
      <c r="A256" s="47">
        <v>2</v>
      </c>
      <c r="B256" s="48" t="s">
        <v>147</v>
      </c>
      <c r="C256" s="49"/>
      <c r="D256" s="17"/>
      <c r="E256" s="17"/>
      <c r="F256" s="17"/>
      <c r="G256" s="17"/>
      <c r="H256" s="17"/>
      <c r="I256" s="18">
        <v>0</v>
      </c>
      <c r="J256" s="12">
        <f t="shared" si="6"/>
        <v>0</v>
      </c>
    </row>
    <row r="257" spans="1:10" x14ac:dyDescent="0.25">
      <c r="A257" s="50" t="s">
        <v>141</v>
      </c>
      <c r="B257" s="7" t="s">
        <v>148</v>
      </c>
      <c r="C257" s="33" t="s">
        <v>34</v>
      </c>
      <c r="D257" s="17"/>
      <c r="E257" s="17"/>
      <c r="F257" s="17"/>
      <c r="G257" s="17"/>
      <c r="H257" s="17"/>
      <c r="I257" s="18">
        <v>9.1319999999999997</v>
      </c>
      <c r="J257" s="12">
        <f t="shared" si="6"/>
        <v>9.1319999999999997</v>
      </c>
    </row>
    <row r="258" spans="1:10" x14ac:dyDescent="0.25">
      <c r="A258" s="50" t="s">
        <v>143</v>
      </c>
      <c r="B258" s="7" t="s">
        <v>149</v>
      </c>
      <c r="C258" s="33" t="s">
        <v>34</v>
      </c>
      <c r="D258" s="17"/>
      <c r="E258" s="17"/>
      <c r="F258" s="17"/>
      <c r="G258" s="17"/>
      <c r="H258" s="17"/>
      <c r="I258" s="40">
        <v>2.3519999999999999</v>
      </c>
      <c r="J258" s="52">
        <f t="shared" si="6"/>
        <v>2.3519999999999999</v>
      </c>
    </row>
    <row r="259" spans="1:10" x14ac:dyDescent="0.25">
      <c r="A259" s="47">
        <v>3</v>
      </c>
      <c r="B259" s="48" t="s">
        <v>150</v>
      </c>
      <c r="C259" s="49"/>
      <c r="D259" s="17"/>
      <c r="E259" s="17"/>
      <c r="F259" s="17"/>
      <c r="G259" s="17"/>
      <c r="H259" s="17"/>
      <c r="I259" s="18"/>
      <c r="J259" s="12"/>
    </row>
    <row r="260" spans="1:10" x14ac:dyDescent="0.25">
      <c r="A260" s="50" t="s">
        <v>151</v>
      </c>
      <c r="B260" s="7" t="s">
        <v>188</v>
      </c>
      <c r="C260" s="33" t="s">
        <v>0</v>
      </c>
      <c r="D260" s="17"/>
      <c r="E260" s="17"/>
      <c r="F260" s="17"/>
      <c r="G260" s="17"/>
      <c r="H260" s="17"/>
      <c r="I260" s="40">
        <v>3.4649999999999999</v>
      </c>
      <c r="J260" s="52">
        <f t="shared" si="6"/>
        <v>3.4649999999999999</v>
      </c>
    </row>
    <row r="261" spans="1:10" x14ac:dyDescent="0.25">
      <c r="A261" s="50" t="s">
        <v>152</v>
      </c>
      <c r="B261" s="7" t="s">
        <v>189</v>
      </c>
      <c r="C261" s="33" t="s">
        <v>0</v>
      </c>
      <c r="D261" s="17"/>
      <c r="E261" s="17"/>
      <c r="F261" s="17"/>
      <c r="G261" s="17"/>
      <c r="H261" s="17"/>
      <c r="I261" s="40">
        <v>1.4239999999999999</v>
      </c>
      <c r="J261" s="52">
        <f t="shared" si="6"/>
        <v>1.4239999999999999</v>
      </c>
    </row>
    <row r="262" spans="1:10" x14ac:dyDescent="0.25">
      <c r="A262" s="50" t="s">
        <v>153</v>
      </c>
      <c r="B262" s="7" t="s">
        <v>154</v>
      </c>
      <c r="C262" s="33" t="s">
        <v>6</v>
      </c>
      <c r="D262" s="17"/>
      <c r="E262" s="17"/>
      <c r="F262" s="17"/>
      <c r="G262" s="17"/>
      <c r="H262" s="17"/>
      <c r="I262" s="18">
        <v>48</v>
      </c>
      <c r="J262" s="12">
        <f t="shared" si="6"/>
        <v>48</v>
      </c>
    </row>
    <row r="263" spans="1:10" x14ac:dyDescent="0.25">
      <c r="A263" s="50" t="s">
        <v>155</v>
      </c>
      <c r="B263" s="7" t="s">
        <v>156</v>
      </c>
      <c r="C263" s="33" t="s">
        <v>157</v>
      </c>
      <c r="D263" s="17"/>
      <c r="E263" s="17"/>
      <c r="F263" s="17"/>
      <c r="G263" s="17"/>
      <c r="H263" s="17"/>
      <c r="I263" s="18">
        <v>96</v>
      </c>
      <c r="J263" s="12">
        <f t="shared" si="6"/>
        <v>96</v>
      </c>
    </row>
    <row r="264" spans="1:10" x14ac:dyDescent="0.25">
      <c r="A264" s="50" t="s">
        <v>158</v>
      </c>
      <c r="B264" s="7" t="s">
        <v>159</v>
      </c>
      <c r="C264" s="33" t="s">
        <v>6</v>
      </c>
      <c r="D264" s="17"/>
      <c r="E264" s="17"/>
      <c r="F264" s="17"/>
      <c r="G264" s="17"/>
      <c r="H264" s="17"/>
      <c r="I264" s="18">
        <v>8</v>
      </c>
      <c r="J264" s="12">
        <f t="shared" si="6"/>
        <v>8</v>
      </c>
    </row>
    <row r="265" spans="1:10" x14ac:dyDescent="0.25">
      <c r="A265" s="50" t="s">
        <v>155</v>
      </c>
      <c r="B265" s="7" t="s">
        <v>38</v>
      </c>
      <c r="C265" s="33" t="s">
        <v>157</v>
      </c>
      <c r="D265" s="17"/>
      <c r="E265" s="17"/>
      <c r="F265" s="17"/>
      <c r="G265" s="17"/>
      <c r="H265" s="17"/>
      <c r="I265" s="18">
        <v>8</v>
      </c>
      <c r="J265" s="12">
        <f t="shared" si="6"/>
        <v>8</v>
      </c>
    </row>
    <row r="266" spans="1:10" x14ac:dyDescent="0.25">
      <c r="A266" s="50" t="s">
        <v>158</v>
      </c>
      <c r="B266" s="7" t="s">
        <v>160</v>
      </c>
      <c r="C266" s="33" t="s">
        <v>157</v>
      </c>
      <c r="D266" s="17"/>
      <c r="E266" s="17"/>
      <c r="F266" s="17"/>
      <c r="G266" s="17"/>
      <c r="H266" s="17"/>
      <c r="I266" s="18">
        <v>48</v>
      </c>
      <c r="J266" s="12">
        <f t="shared" si="6"/>
        <v>48</v>
      </c>
    </row>
    <row r="267" spans="1:10" x14ac:dyDescent="0.25">
      <c r="A267" s="50" t="s">
        <v>161</v>
      </c>
      <c r="B267" s="7" t="s">
        <v>162</v>
      </c>
      <c r="C267" s="33" t="s">
        <v>157</v>
      </c>
      <c r="D267" s="17"/>
      <c r="E267" s="17"/>
      <c r="F267" s="17"/>
      <c r="G267" s="17"/>
      <c r="H267" s="17"/>
      <c r="I267" s="18">
        <v>0</v>
      </c>
      <c r="J267" s="12">
        <f t="shared" si="6"/>
        <v>0</v>
      </c>
    </row>
    <row r="268" spans="1:10" x14ac:dyDescent="0.25">
      <c r="A268" s="50" t="s">
        <v>163</v>
      </c>
      <c r="B268" s="7" t="s">
        <v>164</v>
      </c>
      <c r="C268" s="33" t="s">
        <v>157</v>
      </c>
      <c r="D268" s="17"/>
      <c r="E268" s="17"/>
      <c r="F268" s="17"/>
      <c r="G268" s="17"/>
      <c r="H268" s="17"/>
      <c r="I268" s="18">
        <v>0</v>
      </c>
      <c r="J268" s="12">
        <f t="shared" si="6"/>
        <v>0</v>
      </c>
    </row>
    <row r="269" spans="1:10" x14ac:dyDescent="0.25">
      <c r="A269" s="50" t="s">
        <v>165</v>
      </c>
      <c r="B269" s="7" t="s">
        <v>166</v>
      </c>
      <c r="C269" s="33" t="s">
        <v>157</v>
      </c>
      <c r="D269" s="17"/>
      <c r="E269" s="17"/>
      <c r="F269" s="17"/>
      <c r="G269" s="17"/>
      <c r="H269" s="40"/>
      <c r="I269" s="18">
        <v>4</v>
      </c>
      <c r="J269" s="12">
        <f t="shared" si="6"/>
        <v>4</v>
      </c>
    </row>
    <row r="270" spans="1:10" x14ac:dyDescent="0.25">
      <c r="A270" s="50" t="s">
        <v>167</v>
      </c>
      <c r="B270" s="7" t="s">
        <v>41</v>
      </c>
      <c r="C270" s="33" t="s">
        <v>168</v>
      </c>
      <c r="D270" s="17"/>
      <c r="E270" s="17"/>
      <c r="F270" s="17"/>
      <c r="G270" s="17"/>
      <c r="H270" s="17"/>
      <c r="I270" s="18">
        <v>24</v>
      </c>
      <c r="J270" s="12">
        <f t="shared" si="6"/>
        <v>24</v>
      </c>
    </row>
    <row r="271" spans="1:10" x14ac:dyDescent="0.25">
      <c r="A271" s="50" t="s">
        <v>169</v>
      </c>
      <c r="B271" s="7" t="s">
        <v>42</v>
      </c>
      <c r="C271" s="33" t="s">
        <v>157</v>
      </c>
      <c r="D271" s="17"/>
      <c r="E271" s="17"/>
      <c r="F271" s="17"/>
      <c r="G271" s="17"/>
      <c r="H271" s="17"/>
      <c r="I271" s="18">
        <v>8</v>
      </c>
      <c r="J271" s="12">
        <f t="shared" si="6"/>
        <v>8</v>
      </c>
    </row>
    <row r="272" spans="1:10" x14ac:dyDescent="0.25">
      <c r="A272" s="50" t="s">
        <v>170</v>
      </c>
      <c r="B272" s="7" t="s">
        <v>171</v>
      </c>
      <c r="C272" s="33" t="s">
        <v>157</v>
      </c>
      <c r="D272" s="17"/>
      <c r="E272" s="17"/>
      <c r="F272" s="17"/>
      <c r="G272" s="17"/>
      <c r="H272" s="17"/>
      <c r="I272" s="18">
        <v>8</v>
      </c>
      <c r="J272" s="12">
        <f t="shared" si="6"/>
        <v>8</v>
      </c>
    </row>
    <row r="273" spans="1:10" x14ac:dyDescent="0.25">
      <c r="A273" s="51" t="s">
        <v>172</v>
      </c>
      <c r="B273" s="7" t="s">
        <v>173</v>
      </c>
      <c r="C273" s="33" t="s">
        <v>157</v>
      </c>
      <c r="D273" s="17"/>
      <c r="E273" s="17"/>
      <c r="F273" s="17"/>
      <c r="G273" s="17"/>
      <c r="H273" s="17"/>
      <c r="I273" s="18">
        <v>8</v>
      </c>
      <c r="J273" s="12">
        <f t="shared" si="6"/>
        <v>8</v>
      </c>
    </row>
    <row r="274" spans="1:10" x14ac:dyDescent="0.25">
      <c r="A274" s="50" t="s">
        <v>174</v>
      </c>
      <c r="B274" s="7" t="s">
        <v>175</v>
      </c>
      <c r="C274" s="33" t="s">
        <v>176</v>
      </c>
      <c r="D274" s="17"/>
      <c r="E274" s="17"/>
      <c r="F274" s="17"/>
      <c r="G274" s="17"/>
      <c r="H274" s="17"/>
      <c r="I274" s="18">
        <v>400</v>
      </c>
      <c r="J274" s="12">
        <f t="shared" si="6"/>
        <v>400</v>
      </c>
    </row>
    <row r="275" spans="1:10" x14ac:dyDescent="0.25">
      <c r="A275" s="50" t="s">
        <v>177</v>
      </c>
      <c r="B275" s="7" t="s">
        <v>178</v>
      </c>
      <c r="C275" s="33" t="s">
        <v>157</v>
      </c>
      <c r="D275" s="17"/>
      <c r="E275" s="17"/>
      <c r="F275" s="17"/>
      <c r="G275" s="17"/>
      <c r="H275" s="17"/>
      <c r="I275" s="18">
        <v>8</v>
      </c>
      <c r="J275" s="12">
        <f t="shared" si="6"/>
        <v>8</v>
      </c>
    </row>
    <row r="276" spans="1:10" x14ac:dyDescent="0.25">
      <c r="A276" s="50" t="s">
        <v>179</v>
      </c>
      <c r="B276" s="7" t="s">
        <v>180</v>
      </c>
      <c r="C276" s="33" t="s">
        <v>157</v>
      </c>
      <c r="D276" s="17"/>
      <c r="E276" s="17"/>
      <c r="F276" s="17"/>
      <c r="G276" s="17"/>
      <c r="H276" s="17"/>
      <c r="I276" s="18">
        <v>48</v>
      </c>
      <c r="J276" s="12">
        <f t="shared" si="6"/>
        <v>48</v>
      </c>
    </row>
    <row r="277" spans="1:10" x14ac:dyDescent="0.25">
      <c r="A277" s="50" t="s">
        <v>181</v>
      </c>
      <c r="B277" s="7" t="s">
        <v>43</v>
      </c>
      <c r="C277" s="33" t="s">
        <v>176</v>
      </c>
      <c r="D277" s="17"/>
      <c r="E277" s="17"/>
      <c r="F277" s="17"/>
      <c r="G277" s="17"/>
      <c r="H277" s="17"/>
      <c r="I277" s="18">
        <v>422.40000000000003</v>
      </c>
      <c r="J277" s="12">
        <f t="shared" si="6"/>
        <v>422.40000000000003</v>
      </c>
    </row>
    <row r="278" spans="1:10" x14ac:dyDescent="0.25">
      <c r="A278" s="50" t="s">
        <v>182</v>
      </c>
      <c r="B278" s="7" t="s">
        <v>98</v>
      </c>
      <c r="C278" s="33" t="s">
        <v>157</v>
      </c>
      <c r="D278" s="17"/>
      <c r="E278" s="17"/>
      <c r="F278" s="17"/>
      <c r="G278" s="17"/>
      <c r="H278" s="17"/>
      <c r="I278" s="18">
        <v>24</v>
      </c>
      <c r="J278" s="12">
        <f t="shared" si="6"/>
        <v>24</v>
      </c>
    </row>
    <row r="279" spans="1:10" x14ac:dyDescent="0.25">
      <c r="A279" s="22" t="s">
        <v>99</v>
      </c>
      <c r="B279" s="14" t="s">
        <v>137</v>
      </c>
      <c r="C279" s="13"/>
      <c r="D279" s="17"/>
      <c r="E279" s="17"/>
      <c r="F279" s="17"/>
      <c r="G279" s="17"/>
      <c r="H279" s="17"/>
      <c r="I279" s="17"/>
      <c r="J279" s="12"/>
    </row>
    <row r="280" spans="1:10" x14ac:dyDescent="0.25">
      <c r="A280" s="13">
        <v>1</v>
      </c>
      <c r="B280" s="15" t="s">
        <v>49</v>
      </c>
      <c r="C280" s="13" t="s">
        <v>3</v>
      </c>
      <c r="D280" s="19"/>
      <c r="E280" s="17"/>
      <c r="F280" s="17"/>
      <c r="G280" s="17"/>
      <c r="H280" s="17"/>
      <c r="I280" s="17">
        <v>24</v>
      </c>
      <c r="J280" s="12">
        <f t="shared" ref="J280:J301" si="7">SUM(D280:I280)</f>
        <v>24</v>
      </c>
    </row>
    <row r="281" spans="1:10" x14ac:dyDescent="0.25">
      <c r="A281" s="13">
        <v>2</v>
      </c>
      <c r="B281" s="15" t="s">
        <v>60</v>
      </c>
      <c r="C281" s="13" t="s">
        <v>4</v>
      </c>
      <c r="D281" s="19"/>
      <c r="E281" s="18"/>
      <c r="F281" s="18"/>
      <c r="G281" s="18"/>
      <c r="H281" s="18"/>
      <c r="I281" s="18">
        <v>2753.28</v>
      </c>
      <c r="J281" s="12">
        <f t="shared" si="7"/>
        <v>2753.28</v>
      </c>
    </row>
    <row r="282" spans="1:10" x14ac:dyDescent="0.25">
      <c r="A282" s="13">
        <v>3</v>
      </c>
      <c r="B282" s="15" t="s">
        <v>61</v>
      </c>
      <c r="C282" s="13" t="s">
        <v>4</v>
      </c>
      <c r="D282" s="19"/>
      <c r="E282" s="18"/>
      <c r="F282" s="18"/>
      <c r="G282" s="18"/>
      <c r="H282" s="18"/>
      <c r="I282" s="18">
        <v>6.5183999999999997</v>
      </c>
      <c r="J282" s="12">
        <f t="shared" si="7"/>
        <v>6.5183999999999997</v>
      </c>
    </row>
    <row r="283" spans="1:10" x14ac:dyDescent="0.25">
      <c r="A283" s="13">
        <v>4</v>
      </c>
      <c r="B283" s="15" t="s">
        <v>62</v>
      </c>
      <c r="C283" s="13" t="s">
        <v>4</v>
      </c>
      <c r="D283" s="19"/>
      <c r="E283" s="18"/>
      <c r="F283" s="18"/>
      <c r="G283" s="18"/>
      <c r="H283" s="18"/>
      <c r="I283" s="18">
        <v>1542.2399999999998</v>
      </c>
      <c r="J283" s="12">
        <f t="shared" si="7"/>
        <v>1542.2399999999998</v>
      </c>
    </row>
    <row r="284" spans="1:10" x14ac:dyDescent="0.25">
      <c r="A284" s="13">
        <v>5</v>
      </c>
      <c r="B284" s="15" t="s">
        <v>46</v>
      </c>
      <c r="C284" s="13" t="s">
        <v>4</v>
      </c>
      <c r="D284" s="19"/>
      <c r="E284" s="18"/>
      <c r="F284" s="18"/>
      <c r="G284" s="18"/>
      <c r="H284" s="18"/>
      <c r="I284" s="18">
        <v>1252.8</v>
      </c>
      <c r="J284" s="12">
        <f t="shared" si="7"/>
        <v>1252.8</v>
      </c>
    </row>
    <row r="285" spans="1:10" x14ac:dyDescent="0.25">
      <c r="A285" s="13">
        <v>6</v>
      </c>
      <c r="B285" s="15" t="s">
        <v>47</v>
      </c>
      <c r="C285" s="13" t="s">
        <v>3</v>
      </c>
      <c r="D285" s="19"/>
      <c r="E285" s="17"/>
      <c r="F285" s="17"/>
      <c r="G285" s="17"/>
      <c r="H285" s="17"/>
      <c r="I285" s="17">
        <v>48</v>
      </c>
      <c r="J285" s="12">
        <f t="shared" si="7"/>
        <v>48</v>
      </c>
    </row>
    <row r="286" spans="1:10" x14ac:dyDescent="0.25">
      <c r="A286" s="13">
        <v>7</v>
      </c>
      <c r="B286" s="15" t="s">
        <v>53</v>
      </c>
      <c r="C286" s="13" t="s">
        <v>3</v>
      </c>
      <c r="D286" s="19"/>
      <c r="E286" s="18"/>
      <c r="F286" s="18"/>
      <c r="G286" s="18"/>
      <c r="H286" s="18"/>
      <c r="I286" s="17">
        <v>24</v>
      </c>
      <c r="J286" s="12">
        <f t="shared" si="7"/>
        <v>24</v>
      </c>
    </row>
    <row r="287" spans="1:10" x14ac:dyDescent="0.25">
      <c r="A287" s="13">
        <v>8</v>
      </c>
      <c r="B287" s="15" t="s">
        <v>54</v>
      </c>
      <c r="C287" s="13" t="s">
        <v>4</v>
      </c>
      <c r="D287" s="19"/>
      <c r="E287" s="18"/>
      <c r="F287" s="18"/>
      <c r="G287" s="18"/>
      <c r="H287" s="18"/>
      <c r="I287" s="18">
        <v>7.2220000000000004</v>
      </c>
      <c r="J287" s="12">
        <f t="shared" si="7"/>
        <v>7.2220000000000004</v>
      </c>
    </row>
    <row r="288" spans="1:10" x14ac:dyDescent="0.25">
      <c r="A288" s="13">
        <v>9</v>
      </c>
      <c r="B288" s="15" t="s">
        <v>20</v>
      </c>
      <c r="C288" s="13" t="s">
        <v>4</v>
      </c>
      <c r="D288" s="19"/>
      <c r="E288" s="18"/>
      <c r="F288" s="18"/>
      <c r="G288" s="18"/>
      <c r="H288" s="18"/>
      <c r="I288" s="17">
        <v>72</v>
      </c>
      <c r="J288" s="12">
        <f t="shared" si="7"/>
        <v>72</v>
      </c>
    </row>
    <row r="289" spans="1:10" x14ac:dyDescent="0.25">
      <c r="A289" s="13">
        <v>10</v>
      </c>
      <c r="B289" s="15" t="s">
        <v>55</v>
      </c>
      <c r="C289" s="13" t="s">
        <v>4</v>
      </c>
      <c r="D289" s="19"/>
      <c r="E289" s="18"/>
      <c r="F289" s="18"/>
      <c r="G289" s="18"/>
      <c r="H289" s="18"/>
      <c r="I289" s="18">
        <v>28.885999999999999</v>
      </c>
      <c r="J289" s="12">
        <f t="shared" si="7"/>
        <v>28.885999999999999</v>
      </c>
    </row>
    <row r="290" spans="1:10" x14ac:dyDescent="0.25">
      <c r="A290" s="13">
        <v>11</v>
      </c>
      <c r="B290" s="15" t="s">
        <v>56</v>
      </c>
      <c r="C290" s="13" t="s">
        <v>6</v>
      </c>
      <c r="D290" s="19"/>
      <c r="E290" s="17"/>
      <c r="F290" s="17"/>
      <c r="G290" s="17"/>
      <c r="H290" s="17"/>
      <c r="I290" s="17">
        <v>24</v>
      </c>
      <c r="J290" s="12">
        <f t="shared" si="7"/>
        <v>24</v>
      </c>
    </row>
    <row r="291" spans="1:10" x14ac:dyDescent="0.25">
      <c r="A291" s="13">
        <v>12</v>
      </c>
      <c r="B291" s="16" t="s">
        <v>21</v>
      </c>
      <c r="C291" s="13" t="s">
        <v>3</v>
      </c>
      <c r="D291" s="19"/>
      <c r="E291" s="17"/>
      <c r="F291" s="17"/>
      <c r="G291" s="17"/>
      <c r="H291" s="17"/>
      <c r="I291" s="17">
        <v>12</v>
      </c>
      <c r="J291" s="12">
        <f t="shared" si="7"/>
        <v>12</v>
      </c>
    </row>
    <row r="292" spans="1:10" x14ac:dyDescent="0.25">
      <c r="A292" s="13">
        <v>13</v>
      </c>
      <c r="B292" s="15" t="s">
        <v>25</v>
      </c>
      <c r="C292" s="13" t="s">
        <v>4</v>
      </c>
      <c r="D292" s="19"/>
      <c r="E292" s="17"/>
      <c r="F292" s="17"/>
      <c r="G292" s="17"/>
      <c r="H292" s="17"/>
      <c r="I292" s="17">
        <v>400</v>
      </c>
      <c r="J292" s="12">
        <f t="shared" si="7"/>
        <v>400</v>
      </c>
    </row>
    <row r="293" spans="1:10" x14ac:dyDescent="0.25">
      <c r="A293" s="13">
        <v>14</v>
      </c>
      <c r="B293" s="15" t="s">
        <v>26</v>
      </c>
      <c r="C293" s="13" t="s">
        <v>5</v>
      </c>
      <c r="D293" s="19"/>
      <c r="E293" s="17"/>
      <c r="F293" s="17"/>
      <c r="G293" s="17"/>
      <c r="H293" s="17"/>
      <c r="I293" s="17">
        <v>24</v>
      </c>
      <c r="J293" s="12">
        <f t="shared" si="7"/>
        <v>24</v>
      </c>
    </row>
    <row r="294" spans="1:10" x14ac:dyDescent="0.25">
      <c r="A294" s="13">
        <v>15</v>
      </c>
      <c r="B294" s="15" t="s">
        <v>27</v>
      </c>
      <c r="C294" s="13" t="s">
        <v>6</v>
      </c>
      <c r="D294" s="19"/>
      <c r="E294" s="17"/>
      <c r="F294" s="17"/>
      <c r="G294" s="17"/>
      <c r="H294" s="17"/>
      <c r="I294" s="17">
        <v>24</v>
      </c>
      <c r="J294" s="12">
        <f t="shared" si="7"/>
        <v>24</v>
      </c>
    </row>
    <row r="295" spans="1:10" x14ac:dyDescent="0.25">
      <c r="A295" s="13">
        <v>16</v>
      </c>
      <c r="B295" s="15" t="s">
        <v>28</v>
      </c>
      <c r="C295" s="13" t="s">
        <v>3</v>
      </c>
      <c r="D295" s="19"/>
      <c r="E295" s="17"/>
      <c r="F295" s="17"/>
      <c r="G295" s="17"/>
      <c r="H295" s="17"/>
      <c r="I295" s="17">
        <v>24</v>
      </c>
      <c r="J295" s="12">
        <f t="shared" si="7"/>
        <v>24</v>
      </c>
    </row>
    <row r="296" spans="1:10" x14ac:dyDescent="0.25">
      <c r="A296" s="13">
        <v>17</v>
      </c>
      <c r="B296" s="15" t="s">
        <v>58</v>
      </c>
      <c r="C296" s="13" t="s">
        <v>4</v>
      </c>
      <c r="D296" s="19"/>
      <c r="E296" s="18"/>
      <c r="F296" s="18"/>
      <c r="G296" s="18"/>
      <c r="H296" s="18"/>
      <c r="I296" s="17">
        <v>360</v>
      </c>
      <c r="J296" s="12">
        <f t="shared" si="7"/>
        <v>360</v>
      </c>
    </row>
    <row r="297" spans="1:10" x14ac:dyDescent="0.25">
      <c r="A297" s="13">
        <v>18</v>
      </c>
      <c r="B297" s="7" t="s">
        <v>188</v>
      </c>
      <c r="C297" s="13" t="s">
        <v>0</v>
      </c>
      <c r="D297" s="19"/>
      <c r="E297" s="18"/>
      <c r="F297" s="41"/>
      <c r="G297" s="18"/>
      <c r="H297" s="18"/>
      <c r="I297" s="17">
        <v>0.4</v>
      </c>
      <c r="J297" s="45">
        <f t="shared" si="7"/>
        <v>0.4</v>
      </c>
    </row>
    <row r="298" spans="1:10" x14ac:dyDescent="0.25">
      <c r="A298" s="13">
        <v>19</v>
      </c>
      <c r="B298" s="15" t="s">
        <v>7</v>
      </c>
      <c r="C298" s="13" t="s">
        <v>8</v>
      </c>
      <c r="D298" s="19"/>
      <c r="E298" s="18"/>
      <c r="F298" s="18"/>
      <c r="G298" s="18"/>
      <c r="H298" s="18"/>
      <c r="I298" s="17">
        <v>12</v>
      </c>
      <c r="J298" s="12">
        <f t="shared" si="7"/>
        <v>12</v>
      </c>
    </row>
    <row r="299" spans="1:10" x14ac:dyDescent="0.25">
      <c r="A299" s="13">
        <v>20</v>
      </c>
      <c r="B299" s="15" t="s">
        <v>9</v>
      </c>
      <c r="C299" s="13" t="s">
        <v>8</v>
      </c>
      <c r="D299" s="19"/>
      <c r="E299" s="17"/>
      <c r="F299" s="17"/>
      <c r="G299" s="17"/>
      <c r="H299" s="17"/>
      <c r="I299" s="17">
        <v>24</v>
      </c>
      <c r="J299" s="12">
        <f t="shared" si="7"/>
        <v>24</v>
      </c>
    </row>
    <row r="300" spans="1:10" x14ac:dyDescent="0.25">
      <c r="A300" s="13">
        <v>21</v>
      </c>
      <c r="B300" s="15" t="s">
        <v>59</v>
      </c>
      <c r="C300" s="13" t="s">
        <v>3</v>
      </c>
      <c r="D300" s="19"/>
      <c r="E300" s="17"/>
      <c r="F300" s="17"/>
      <c r="G300" s="17"/>
      <c r="H300" s="17"/>
      <c r="I300" s="17">
        <v>4</v>
      </c>
      <c r="J300" s="12">
        <f t="shared" si="7"/>
        <v>4</v>
      </c>
    </row>
    <row r="301" spans="1:10" x14ac:dyDescent="0.25">
      <c r="A301" s="13">
        <v>22</v>
      </c>
      <c r="B301" s="15" t="s">
        <v>31</v>
      </c>
      <c r="C301" s="13" t="s">
        <v>4</v>
      </c>
      <c r="D301" s="19"/>
      <c r="E301" s="17"/>
      <c r="F301" s="17"/>
      <c r="G301" s="17"/>
      <c r="H301" s="17"/>
      <c r="I301" s="17">
        <v>80</v>
      </c>
      <c r="J301" s="12">
        <f t="shared" si="7"/>
        <v>80</v>
      </c>
    </row>
    <row r="302" spans="1:10" ht="30" x14ac:dyDescent="0.25">
      <c r="A302" s="13"/>
      <c r="B302" s="29" t="s">
        <v>200</v>
      </c>
      <c r="C302" s="13"/>
      <c r="D302" s="17"/>
      <c r="E302" s="17"/>
      <c r="F302" s="17"/>
      <c r="G302" s="17"/>
      <c r="H302" s="17"/>
      <c r="I302" s="17"/>
      <c r="J302" s="13"/>
    </row>
    <row r="303" spans="1:10" x14ac:dyDescent="0.25">
      <c r="A303" s="13"/>
      <c r="B303" s="24" t="s">
        <v>80</v>
      </c>
      <c r="C303" s="13"/>
      <c r="D303" s="17"/>
      <c r="E303" s="17"/>
      <c r="F303" s="17"/>
      <c r="G303" s="17"/>
      <c r="H303" s="17"/>
      <c r="I303" s="17"/>
      <c r="J303" s="13"/>
    </row>
    <row r="304" spans="1:10" ht="75" x14ac:dyDescent="0.25">
      <c r="A304" s="22" t="s">
        <v>87</v>
      </c>
      <c r="B304" s="14" t="s">
        <v>201</v>
      </c>
      <c r="C304" s="17"/>
      <c r="D304" s="17"/>
      <c r="E304" s="17"/>
      <c r="F304" s="17"/>
      <c r="G304" s="17"/>
      <c r="H304" s="17"/>
      <c r="I304" s="17"/>
      <c r="J304" s="13"/>
    </row>
    <row r="305" spans="1:10" ht="45" x14ac:dyDescent="0.25">
      <c r="A305" s="8" t="s">
        <v>88</v>
      </c>
      <c r="B305" s="14" t="s">
        <v>138</v>
      </c>
      <c r="C305" s="10"/>
      <c r="D305" s="17"/>
      <c r="E305" s="17"/>
      <c r="F305" s="17"/>
      <c r="G305" s="17"/>
      <c r="H305" s="17"/>
      <c r="I305" s="17"/>
      <c r="J305" s="13"/>
    </row>
    <row r="306" spans="1:10" s="9" customFormat="1" ht="15.75" x14ac:dyDescent="0.25">
      <c r="A306" s="8" t="s">
        <v>83</v>
      </c>
      <c r="B306" s="8" t="s">
        <v>84</v>
      </c>
      <c r="C306" s="10" t="s">
        <v>85</v>
      </c>
      <c r="D306" s="17"/>
      <c r="E306" s="17"/>
      <c r="F306" s="17"/>
      <c r="G306" s="17"/>
      <c r="H306" s="17"/>
      <c r="J306" s="24" t="s">
        <v>86</v>
      </c>
    </row>
    <row r="307" spans="1:10" x14ac:dyDescent="0.25">
      <c r="A307" s="47">
        <v>1</v>
      </c>
      <c r="B307" s="48" t="s">
        <v>140</v>
      </c>
      <c r="C307" s="49"/>
      <c r="D307" s="17"/>
      <c r="E307" s="17"/>
      <c r="F307" s="17"/>
      <c r="G307" s="17"/>
      <c r="H307" s="17"/>
      <c r="I307" s="17"/>
      <c r="J307" s="12"/>
    </row>
    <row r="308" spans="1:10" x14ac:dyDescent="0.25">
      <c r="A308" s="50" t="s">
        <v>141</v>
      </c>
      <c r="B308" s="7" t="s">
        <v>142</v>
      </c>
      <c r="C308" s="33" t="s">
        <v>34</v>
      </c>
      <c r="D308" s="17"/>
      <c r="E308" s="17"/>
      <c r="F308" s="18"/>
      <c r="G308" s="17"/>
      <c r="H308" s="17"/>
      <c r="I308" s="41">
        <v>54.34</v>
      </c>
      <c r="J308" s="45">
        <f t="shared" ref="J308:J333" si="8">SUM(D308:I308)</f>
        <v>54.34</v>
      </c>
    </row>
    <row r="309" spans="1:10" x14ac:dyDescent="0.25">
      <c r="A309" s="50" t="s">
        <v>143</v>
      </c>
      <c r="B309" s="7" t="s">
        <v>144</v>
      </c>
      <c r="C309" s="33" t="s">
        <v>34</v>
      </c>
      <c r="D309" s="17"/>
      <c r="E309" s="17"/>
      <c r="F309" s="18"/>
      <c r="G309" s="17"/>
      <c r="H309" s="17"/>
      <c r="I309" s="18">
        <v>16.995999999999999</v>
      </c>
      <c r="J309" s="12">
        <f t="shared" si="8"/>
        <v>16.995999999999999</v>
      </c>
    </row>
    <row r="310" spans="1:10" x14ac:dyDescent="0.25">
      <c r="A310" s="50" t="s">
        <v>145</v>
      </c>
      <c r="B310" s="7" t="s">
        <v>146</v>
      </c>
      <c r="C310" s="33" t="s">
        <v>34</v>
      </c>
      <c r="D310" s="17"/>
      <c r="E310" s="17"/>
      <c r="F310" s="18"/>
      <c r="G310" s="17"/>
      <c r="H310" s="17"/>
      <c r="I310" s="18">
        <v>6.0359999999999996</v>
      </c>
      <c r="J310" s="12">
        <f t="shared" si="8"/>
        <v>6.0359999999999996</v>
      </c>
    </row>
    <row r="311" spans="1:10" x14ac:dyDescent="0.25">
      <c r="A311" s="47">
        <v>2</v>
      </c>
      <c r="B311" s="48" t="s">
        <v>147</v>
      </c>
      <c r="C311" s="49"/>
      <c r="D311" s="17"/>
      <c r="E311" s="17"/>
      <c r="F311" s="18"/>
      <c r="G311" s="17"/>
      <c r="H311" s="17"/>
      <c r="I311" s="18">
        <v>0</v>
      </c>
      <c r="J311" s="12">
        <f t="shared" si="8"/>
        <v>0</v>
      </c>
    </row>
    <row r="312" spans="1:10" x14ac:dyDescent="0.25">
      <c r="A312" s="50" t="s">
        <v>141</v>
      </c>
      <c r="B312" s="7" t="s">
        <v>148</v>
      </c>
      <c r="C312" s="33" t="s">
        <v>34</v>
      </c>
      <c r="D312" s="17"/>
      <c r="E312" s="17"/>
      <c r="F312" s="17"/>
      <c r="G312" s="17"/>
      <c r="H312" s="17"/>
      <c r="I312" s="18">
        <v>9.1319999999999997</v>
      </c>
      <c r="J312" s="12">
        <f t="shared" si="8"/>
        <v>9.1319999999999997</v>
      </c>
    </row>
    <row r="313" spans="1:10" x14ac:dyDescent="0.25">
      <c r="A313" s="50" t="s">
        <v>143</v>
      </c>
      <c r="B313" s="7" t="s">
        <v>149</v>
      </c>
      <c r="C313" s="33" t="s">
        <v>34</v>
      </c>
      <c r="D313" s="17"/>
      <c r="E313" s="17"/>
      <c r="F313" s="18"/>
      <c r="G313" s="17"/>
      <c r="H313" s="17"/>
      <c r="I313" s="40">
        <v>2.3519999999999999</v>
      </c>
      <c r="J313" s="52">
        <f t="shared" si="8"/>
        <v>2.3519999999999999</v>
      </c>
    </row>
    <row r="314" spans="1:10" x14ac:dyDescent="0.25">
      <c r="A314" s="47">
        <v>3</v>
      </c>
      <c r="B314" s="48" t="s">
        <v>150</v>
      </c>
      <c r="C314" s="49"/>
      <c r="D314" s="17"/>
      <c r="E314" s="17"/>
      <c r="F314" s="18"/>
      <c r="G314" s="17"/>
      <c r="H314" s="17"/>
      <c r="I314" s="18"/>
      <c r="J314" s="12"/>
    </row>
    <row r="315" spans="1:10" x14ac:dyDescent="0.25">
      <c r="A315" s="50" t="s">
        <v>151</v>
      </c>
      <c r="B315" s="7" t="s">
        <v>188</v>
      </c>
      <c r="C315" s="33" t="s">
        <v>0</v>
      </c>
      <c r="D315" s="17"/>
      <c r="E315" s="17"/>
      <c r="F315" s="18"/>
      <c r="G315" s="17"/>
      <c r="H315" s="17"/>
      <c r="I315" s="40">
        <v>3.4649999999999999</v>
      </c>
      <c r="J315" s="52">
        <f t="shared" si="8"/>
        <v>3.4649999999999999</v>
      </c>
    </row>
    <row r="316" spans="1:10" x14ac:dyDescent="0.25">
      <c r="A316" s="50" t="s">
        <v>152</v>
      </c>
      <c r="B316" s="7" t="s">
        <v>189</v>
      </c>
      <c r="C316" s="33" t="s">
        <v>0</v>
      </c>
      <c r="D316" s="17"/>
      <c r="E316" s="17"/>
      <c r="F316" s="18"/>
      <c r="G316" s="17"/>
      <c r="H316" s="17"/>
      <c r="I316" s="40">
        <v>1.4239999999999999</v>
      </c>
      <c r="J316" s="52">
        <f t="shared" si="8"/>
        <v>1.4239999999999999</v>
      </c>
    </row>
    <row r="317" spans="1:10" x14ac:dyDescent="0.25">
      <c r="A317" s="50" t="s">
        <v>153</v>
      </c>
      <c r="B317" s="7" t="s">
        <v>154</v>
      </c>
      <c r="C317" s="33" t="s">
        <v>6</v>
      </c>
      <c r="D317" s="17"/>
      <c r="E317" s="17"/>
      <c r="F317" s="17"/>
      <c r="G317" s="17"/>
      <c r="H317" s="17"/>
      <c r="I317" s="18">
        <v>48</v>
      </c>
      <c r="J317" s="12">
        <f t="shared" si="8"/>
        <v>48</v>
      </c>
    </row>
    <row r="318" spans="1:10" x14ac:dyDescent="0.25">
      <c r="A318" s="50" t="s">
        <v>155</v>
      </c>
      <c r="B318" s="7" t="s">
        <v>156</v>
      </c>
      <c r="C318" s="33" t="s">
        <v>157</v>
      </c>
      <c r="D318" s="17"/>
      <c r="E318" s="17"/>
      <c r="F318" s="17"/>
      <c r="G318" s="17"/>
      <c r="H318" s="17"/>
      <c r="I318" s="18">
        <v>96</v>
      </c>
      <c r="J318" s="12">
        <f t="shared" si="8"/>
        <v>96</v>
      </c>
    </row>
    <row r="319" spans="1:10" x14ac:dyDescent="0.25">
      <c r="A319" s="50" t="s">
        <v>158</v>
      </c>
      <c r="B319" s="7" t="s">
        <v>159</v>
      </c>
      <c r="C319" s="33" t="s">
        <v>6</v>
      </c>
      <c r="D319" s="17"/>
      <c r="E319" s="17"/>
      <c r="F319" s="17"/>
      <c r="G319" s="17"/>
      <c r="H319" s="17"/>
      <c r="I319" s="18">
        <v>8</v>
      </c>
      <c r="J319" s="12">
        <f t="shared" si="8"/>
        <v>8</v>
      </c>
    </row>
    <row r="320" spans="1:10" x14ac:dyDescent="0.25">
      <c r="A320" s="50" t="s">
        <v>155</v>
      </c>
      <c r="B320" s="7" t="s">
        <v>38</v>
      </c>
      <c r="C320" s="33" t="s">
        <v>157</v>
      </c>
      <c r="D320" s="17"/>
      <c r="E320" s="17"/>
      <c r="F320" s="17"/>
      <c r="G320" s="17"/>
      <c r="H320" s="17"/>
      <c r="I320" s="18">
        <v>8</v>
      </c>
      <c r="J320" s="12">
        <f t="shared" si="8"/>
        <v>8</v>
      </c>
    </row>
    <row r="321" spans="1:10" x14ac:dyDescent="0.25">
      <c r="A321" s="50" t="s">
        <v>158</v>
      </c>
      <c r="B321" s="7" t="s">
        <v>160</v>
      </c>
      <c r="C321" s="33" t="s">
        <v>157</v>
      </c>
      <c r="D321" s="17"/>
      <c r="E321" s="17"/>
      <c r="F321" s="17"/>
      <c r="G321" s="17"/>
      <c r="H321" s="17"/>
      <c r="I321" s="18">
        <v>48</v>
      </c>
      <c r="J321" s="12">
        <f t="shared" si="8"/>
        <v>48</v>
      </c>
    </row>
    <row r="322" spans="1:10" x14ac:dyDescent="0.25">
      <c r="A322" s="50" t="s">
        <v>161</v>
      </c>
      <c r="B322" s="7" t="s">
        <v>162</v>
      </c>
      <c r="C322" s="33" t="s">
        <v>157</v>
      </c>
      <c r="D322" s="17"/>
      <c r="E322" s="17"/>
      <c r="F322" s="17"/>
      <c r="G322" s="17"/>
      <c r="H322" s="17"/>
      <c r="I322" s="18">
        <v>0</v>
      </c>
      <c r="J322" s="12">
        <f t="shared" si="8"/>
        <v>0</v>
      </c>
    </row>
    <row r="323" spans="1:10" x14ac:dyDescent="0.25">
      <c r="A323" s="50" t="s">
        <v>163</v>
      </c>
      <c r="B323" s="7" t="s">
        <v>164</v>
      </c>
      <c r="C323" s="33" t="s">
        <v>157</v>
      </c>
      <c r="D323" s="17"/>
      <c r="E323" s="17"/>
      <c r="F323" s="18"/>
      <c r="G323" s="17"/>
      <c r="H323" s="17"/>
      <c r="I323" s="18">
        <v>0</v>
      </c>
      <c r="J323" s="12">
        <f t="shared" si="8"/>
        <v>0</v>
      </c>
    </row>
    <row r="324" spans="1:10" x14ac:dyDescent="0.25">
      <c r="A324" s="50" t="s">
        <v>165</v>
      </c>
      <c r="B324" s="7" t="s">
        <v>166</v>
      </c>
      <c r="C324" s="33" t="s">
        <v>157</v>
      </c>
      <c r="D324" s="17"/>
      <c r="E324" s="17"/>
      <c r="F324" s="41"/>
      <c r="G324" s="17"/>
      <c r="H324" s="40"/>
      <c r="I324" s="18">
        <v>4</v>
      </c>
      <c r="J324" s="12">
        <f t="shared" si="8"/>
        <v>4</v>
      </c>
    </row>
    <row r="325" spans="1:10" x14ac:dyDescent="0.25">
      <c r="A325" s="50" t="s">
        <v>167</v>
      </c>
      <c r="B325" s="7" t="s">
        <v>41</v>
      </c>
      <c r="C325" s="33" t="s">
        <v>168</v>
      </c>
      <c r="D325" s="17"/>
      <c r="E325" s="17"/>
      <c r="F325" s="18"/>
      <c r="G325" s="17"/>
      <c r="H325" s="17"/>
      <c r="I325" s="18">
        <v>24</v>
      </c>
      <c r="J325" s="12">
        <f t="shared" si="8"/>
        <v>24</v>
      </c>
    </row>
    <row r="326" spans="1:10" x14ac:dyDescent="0.25">
      <c r="A326" s="50" t="s">
        <v>169</v>
      </c>
      <c r="B326" s="7" t="s">
        <v>42</v>
      </c>
      <c r="C326" s="33" t="s">
        <v>157</v>
      </c>
      <c r="D326" s="17"/>
      <c r="E326" s="17"/>
      <c r="F326" s="17"/>
      <c r="G326" s="17"/>
      <c r="H326" s="17"/>
      <c r="I326" s="18">
        <v>8</v>
      </c>
      <c r="J326" s="12">
        <f t="shared" si="8"/>
        <v>8</v>
      </c>
    </row>
    <row r="327" spans="1:10" x14ac:dyDescent="0.25">
      <c r="A327" s="50" t="s">
        <v>170</v>
      </c>
      <c r="B327" s="7" t="s">
        <v>171</v>
      </c>
      <c r="C327" s="33" t="s">
        <v>157</v>
      </c>
      <c r="D327" s="17"/>
      <c r="E327" s="17"/>
      <c r="F327" s="17"/>
      <c r="G327" s="17"/>
      <c r="H327" s="17"/>
      <c r="I327" s="18">
        <v>8</v>
      </c>
      <c r="J327" s="12">
        <f t="shared" si="8"/>
        <v>8</v>
      </c>
    </row>
    <row r="328" spans="1:10" x14ac:dyDescent="0.25">
      <c r="A328" s="51" t="s">
        <v>172</v>
      </c>
      <c r="B328" s="7" t="s">
        <v>173</v>
      </c>
      <c r="C328" s="33" t="s">
        <v>157</v>
      </c>
      <c r="D328" s="17"/>
      <c r="E328" s="17"/>
      <c r="F328" s="17"/>
      <c r="G328" s="17"/>
      <c r="H328" s="17"/>
      <c r="I328" s="18">
        <v>8</v>
      </c>
      <c r="J328" s="12">
        <f t="shared" si="8"/>
        <v>8</v>
      </c>
    </row>
    <row r="329" spans="1:10" x14ac:dyDescent="0.25">
      <c r="A329" s="50" t="s">
        <v>174</v>
      </c>
      <c r="B329" s="7" t="s">
        <v>175</v>
      </c>
      <c r="C329" s="33" t="s">
        <v>176</v>
      </c>
      <c r="D329" s="17"/>
      <c r="E329" s="17"/>
      <c r="F329" s="17"/>
      <c r="G329" s="17"/>
      <c r="H329" s="17"/>
      <c r="I329" s="18">
        <v>400</v>
      </c>
      <c r="J329" s="12">
        <f t="shared" si="8"/>
        <v>400</v>
      </c>
    </row>
    <row r="330" spans="1:10" x14ac:dyDescent="0.25">
      <c r="A330" s="50" t="s">
        <v>177</v>
      </c>
      <c r="B330" s="7" t="s">
        <v>178</v>
      </c>
      <c r="C330" s="33" t="s">
        <v>157</v>
      </c>
      <c r="D330" s="17"/>
      <c r="E330" s="17"/>
      <c r="F330" s="17"/>
      <c r="G330" s="17"/>
      <c r="H330" s="17"/>
      <c r="I330" s="18">
        <v>8</v>
      </c>
      <c r="J330" s="12">
        <f t="shared" si="8"/>
        <v>8</v>
      </c>
    </row>
    <row r="331" spans="1:10" x14ac:dyDescent="0.25">
      <c r="A331" s="50" t="s">
        <v>179</v>
      </c>
      <c r="B331" s="7" t="s">
        <v>180</v>
      </c>
      <c r="C331" s="33" t="s">
        <v>157</v>
      </c>
      <c r="D331" s="17"/>
      <c r="E331" s="17"/>
      <c r="F331" s="17"/>
      <c r="G331" s="17"/>
      <c r="H331" s="17"/>
      <c r="I331" s="18">
        <v>48</v>
      </c>
      <c r="J331" s="12">
        <f t="shared" si="8"/>
        <v>48</v>
      </c>
    </row>
    <row r="332" spans="1:10" x14ac:dyDescent="0.25">
      <c r="A332" s="50" t="s">
        <v>181</v>
      </c>
      <c r="B332" s="7" t="s">
        <v>43</v>
      </c>
      <c r="C332" s="33" t="s">
        <v>176</v>
      </c>
      <c r="D332" s="17"/>
      <c r="E332" s="17"/>
      <c r="F332" s="17"/>
      <c r="G332" s="17"/>
      <c r="H332" s="17"/>
      <c r="I332" s="18">
        <v>422.40000000000003</v>
      </c>
      <c r="J332" s="12">
        <f t="shared" si="8"/>
        <v>422.40000000000003</v>
      </c>
    </row>
    <row r="333" spans="1:10" x14ac:dyDescent="0.25">
      <c r="A333" s="50" t="s">
        <v>182</v>
      </c>
      <c r="B333" s="7" t="s">
        <v>98</v>
      </c>
      <c r="C333" s="33" t="s">
        <v>157</v>
      </c>
      <c r="D333" s="17"/>
      <c r="E333" s="17"/>
      <c r="F333" s="17"/>
      <c r="G333" s="17"/>
      <c r="H333" s="17"/>
      <c r="I333" s="18">
        <v>24</v>
      </c>
      <c r="J333" s="12">
        <f t="shared" si="8"/>
        <v>24</v>
      </c>
    </row>
    <row r="334" spans="1:10" ht="45" x14ac:dyDescent="0.25">
      <c r="A334" s="8" t="s">
        <v>89</v>
      </c>
      <c r="B334" s="14" t="s">
        <v>139</v>
      </c>
      <c r="C334" s="13"/>
      <c r="D334" s="17"/>
      <c r="E334" s="17"/>
      <c r="F334" s="17"/>
      <c r="G334" s="17"/>
      <c r="H334" s="17"/>
      <c r="I334" s="17"/>
      <c r="J334" s="13"/>
    </row>
    <row r="335" spans="1:10" x14ac:dyDescent="0.25">
      <c r="A335" s="13">
        <v>1</v>
      </c>
      <c r="B335" s="15" t="s">
        <v>49</v>
      </c>
      <c r="C335" s="13" t="s">
        <v>3</v>
      </c>
      <c r="D335" s="17"/>
      <c r="E335" s="17"/>
      <c r="F335" s="17"/>
      <c r="G335" s="17"/>
      <c r="H335" s="17"/>
      <c r="I335" s="17">
        <v>24</v>
      </c>
      <c r="J335" s="12">
        <f t="shared" ref="J335:J372" si="9">SUM(D335:I335)</f>
        <v>24</v>
      </c>
    </row>
    <row r="336" spans="1:10" x14ac:dyDescent="0.25">
      <c r="A336" s="13">
        <v>2</v>
      </c>
      <c r="B336" s="15" t="s">
        <v>60</v>
      </c>
      <c r="C336" s="13" t="s">
        <v>4</v>
      </c>
      <c r="D336" s="18"/>
      <c r="E336" s="18"/>
      <c r="F336" s="18"/>
      <c r="G336" s="18"/>
      <c r="H336" s="18"/>
      <c r="I336" s="17">
        <v>2753.28</v>
      </c>
      <c r="J336" s="12">
        <f t="shared" si="9"/>
        <v>2753.28</v>
      </c>
    </row>
    <row r="337" spans="1:10" x14ac:dyDescent="0.25">
      <c r="A337" s="13">
        <v>3</v>
      </c>
      <c r="B337" s="15" t="s">
        <v>61</v>
      </c>
      <c r="C337" s="13" t="s">
        <v>4</v>
      </c>
      <c r="D337" s="18"/>
      <c r="E337" s="18"/>
      <c r="F337" s="18"/>
      <c r="G337" s="18"/>
      <c r="H337" s="18"/>
      <c r="I337" s="18">
        <v>6.5183999999999997</v>
      </c>
      <c r="J337" s="12">
        <f t="shared" si="9"/>
        <v>6.5183999999999997</v>
      </c>
    </row>
    <row r="338" spans="1:10" x14ac:dyDescent="0.25">
      <c r="A338" s="13">
        <v>4</v>
      </c>
      <c r="B338" s="15" t="s">
        <v>62</v>
      </c>
      <c r="C338" s="13" t="s">
        <v>4</v>
      </c>
      <c r="D338" s="18"/>
      <c r="E338" s="18"/>
      <c r="F338" s="18"/>
      <c r="G338" s="18"/>
      <c r="H338" s="18"/>
      <c r="I338" s="17">
        <v>1542.2399999999998</v>
      </c>
      <c r="J338" s="45">
        <f t="shared" si="9"/>
        <v>1542.2399999999998</v>
      </c>
    </row>
    <row r="339" spans="1:10" x14ac:dyDescent="0.25">
      <c r="A339" s="13">
        <v>5</v>
      </c>
      <c r="B339" s="15" t="s">
        <v>46</v>
      </c>
      <c r="C339" s="13" t="s">
        <v>4</v>
      </c>
      <c r="D339" s="18"/>
      <c r="E339" s="18"/>
      <c r="F339" s="18"/>
      <c r="G339" s="18"/>
      <c r="H339" s="18"/>
      <c r="I339" s="17">
        <v>1252.8</v>
      </c>
      <c r="J339" s="45">
        <f t="shared" si="9"/>
        <v>1252.8</v>
      </c>
    </row>
    <row r="340" spans="1:10" x14ac:dyDescent="0.25">
      <c r="A340" s="13">
        <v>6</v>
      </c>
      <c r="B340" s="15" t="s">
        <v>47</v>
      </c>
      <c r="C340" s="13" t="s">
        <v>3</v>
      </c>
      <c r="D340" s="17"/>
      <c r="E340" s="17"/>
      <c r="F340" s="17"/>
      <c r="G340" s="17"/>
      <c r="H340" s="17"/>
      <c r="I340" s="17">
        <v>48</v>
      </c>
      <c r="J340" s="12">
        <f t="shared" si="9"/>
        <v>48</v>
      </c>
    </row>
    <row r="341" spans="1:10" x14ac:dyDescent="0.25">
      <c r="A341" s="13">
        <v>7</v>
      </c>
      <c r="B341" s="15" t="s">
        <v>53</v>
      </c>
      <c r="C341" s="13" t="s">
        <v>3</v>
      </c>
      <c r="D341" s="18"/>
      <c r="E341" s="18"/>
      <c r="F341" s="18"/>
      <c r="G341" s="18"/>
      <c r="H341" s="18"/>
      <c r="I341" s="17">
        <v>24</v>
      </c>
      <c r="J341" s="12">
        <f t="shared" si="9"/>
        <v>24</v>
      </c>
    </row>
    <row r="342" spans="1:10" x14ac:dyDescent="0.25">
      <c r="A342" s="13">
        <v>8</v>
      </c>
      <c r="B342" s="15" t="s">
        <v>54</v>
      </c>
      <c r="C342" s="13" t="s">
        <v>4</v>
      </c>
      <c r="D342" s="18"/>
      <c r="E342" s="18"/>
      <c r="F342" s="18"/>
      <c r="G342" s="18"/>
      <c r="H342" s="18"/>
      <c r="I342" s="18">
        <v>7.2220000000000004</v>
      </c>
      <c r="J342" s="12">
        <f t="shared" si="9"/>
        <v>7.2220000000000004</v>
      </c>
    </row>
    <row r="343" spans="1:10" x14ac:dyDescent="0.25">
      <c r="A343" s="13">
        <v>9</v>
      </c>
      <c r="B343" s="15" t="s">
        <v>20</v>
      </c>
      <c r="C343" s="13" t="s">
        <v>4</v>
      </c>
      <c r="D343" s="18"/>
      <c r="E343" s="18"/>
      <c r="F343" s="18"/>
      <c r="G343" s="18"/>
      <c r="H343" s="18"/>
      <c r="I343" s="17">
        <v>72</v>
      </c>
      <c r="J343" s="12">
        <f t="shared" si="9"/>
        <v>72</v>
      </c>
    </row>
    <row r="344" spans="1:10" x14ac:dyDescent="0.25">
      <c r="A344" s="13">
        <v>10</v>
      </c>
      <c r="B344" s="15" t="s">
        <v>55</v>
      </c>
      <c r="C344" s="13" t="s">
        <v>4</v>
      </c>
      <c r="D344" s="18"/>
      <c r="E344" s="18"/>
      <c r="F344" s="18"/>
      <c r="G344" s="18"/>
      <c r="H344" s="18"/>
      <c r="I344" s="18">
        <v>28.885999999999999</v>
      </c>
      <c r="J344" s="12">
        <f t="shared" si="9"/>
        <v>28.885999999999999</v>
      </c>
    </row>
    <row r="345" spans="1:10" x14ac:dyDescent="0.25">
      <c r="A345" s="13">
        <v>11</v>
      </c>
      <c r="B345" s="15" t="s">
        <v>56</v>
      </c>
      <c r="C345" s="13" t="s">
        <v>6</v>
      </c>
      <c r="D345" s="17"/>
      <c r="E345" s="17"/>
      <c r="F345" s="17"/>
      <c r="G345" s="17"/>
      <c r="H345" s="17"/>
      <c r="I345" s="17">
        <v>24</v>
      </c>
      <c r="J345" s="12">
        <f t="shared" si="9"/>
        <v>24</v>
      </c>
    </row>
    <row r="346" spans="1:10" x14ac:dyDescent="0.25">
      <c r="A346" s="13">
        <v>12</v>
      </c>
      <c r="B346" s="16" t="s">
        <v>21</v>
      </c>
      <c r="C346" s="13" t="s">
        <v>3</v>
      </c>
      <c r="D346" s="17"/>
      <c r="E346" s="17"/>
      <c r="F346" s="17"/>
      <c r="G346" s="17"/>
      <c r="H346" s="17"/>
      <c r="I346" s="17">
        <v>12</v>
      </c>
      <c r="J346" s="12">
        <f t="shared" si="9"/>
        <v>12</v>
      </c>
    </row>
    <row r="347" spans="1:10" x14ac:dyDescent="0.25">
      <c r="A347" s="13">
        <v>13</v>
      </c>
      <c r="B347" s="15" t="s">
        <v>25</v>
      </c>
      <c r="C347" s="13" t="s">
        <v>4</v>
      </c>
      <c r="D347" s="17"/>
      <c r="E347" s="17"/>
      <c r="F347" s="17"/>
      <c r="G347" s="17"/>
      <c r="H347" s="17"/>
      <c r="I347" s="17">
        <v>400</v>
      </c>
      <c r="J347" s="12">
        <f t="shared" si="9"/>
        <v>400</v>
      </c>
    </row>
    <row r="348" spans="1:10" x14ac:dyDescent="0.25">
      <c r="A348" s="13">
        <v>14</v>
      </c>
      <c r="B348" s="15" t="s">
        <v>26</v>
      </c>
      <c r="C348" s="13" t="s">
        <v>5</v>
      </c>
      <c r="D348" s="17"/>
      <c r="E348" s="17"/>
      <c r="F348" s="17"/>
      <c r="G348" s="17"/>
      <c r="H348" s="17"/>
      <c r="I348" s="17">
        <v>24</v>
      </c>
      <c r="J348" s="12">
        <f t="shared" si="9"/>
        <v>24</v>
      </c>
    </row>
    <row r="349" spans="1:10" x14ac:dyDescent="0.25">
      <c r="A349" s="13">
        <v>15</v>
      </c>
      <c r="B349" s="15" t="s">
        <v>27</v>
      </c>
      <c r="C349" s="13" t="s">
        <v>6</v>
      </c>
      <c r="D349" s="17"/>
      <c r="E349" s="17"/>
      <c r="F349" s="17"/>
      <c r="G349" s="17"/>
      <c r="H349" s="17"/>
      <c r="I349" s="17">
        <v>24</v>
      </c>
      <c r="J349" s="12">
        <f t="shared" si="9"/>
        <v>24</v>
      </c>
    </row>
    <row r="350" spans="1:10" x14ac:dyDescent="0.25">
      <c r="A350" s="13">
        <v>16</v>
      </c>
      <c r="B350" s="15" t="s">
        <v>28</v>
      </c>
      <c r="C350" s="13" t="s">
        <v>3</v>
      </c>
      <c r="D350" s="17"/>
      <c r="E350" s="17"/>
      <c r="F350" s="17"/>
      <c r="G350" s="17"/>
      <c r="H350" s="17"/>
      <c r="I350" s="17">
        <v>24</v>
      </c>
      <c r="J350" s="12">
        <f t="shared" si="9"/>
        <v>24</v>
      </c>
    </row>
    <row r="351" spans="1:10" x14ac:dyDescent="0.25">
      <c r="A351" s="13">
        <v>17</v>
      </c>
      <c r="B351" s="15" t="s">
        <v>58</v>
      </c>
      <c r="C351" s="13" t="s">
        <v>4</v>
      </c>
      <c r="D351" s="18"/>
      <c r="E351" s="18"/>
      <c r="F351" s="18"/>
      <c r="G351" s="18"/>
      <c r="H351" s="18"/>
      <c r="I351" s="17">
        <v>360</v>
      </c>
      <c r="J351" s="12">
        <f t="shared" si="9"/>
        <v>360</v>
      </c>
    </row>
    <row r="352" spans="1:10" x14ac:dyDescent="0.25">
      <c r="A352" s="13">
        <v>18</v>
      </c>
      <c r="B352" s="7" t="s">
        <v>188</v>
      </c>
      <c r="C352" s="13" t="s">
        <v>0</v>
      </c>
      <c r="D352" s="18"/>
      <c r="E352" s="18"/>
      <c r="F352" s="18"/>
      <c r="G352" s="18"/>
      <c r="H352" s="18"/>
      <c r="I352" s="17">
        <v>0.4</v>
      </c>
      <c r="J352" s="45">
        <f t="shared" si="9"/>
        <v>0.4</v>
      </c>
    </row>
    <row r="353" spans="1:10" x14ac:dyDescent="0.25">
      <c r="A353" s="13">
        <v>19</v>
      </c>
      <c r="B353" s="15" t="s">
        <v>7</v>
      </c>
      <c r="C353" s="13" t="s">
        <v>8</v>
      </c>
      <c r="D353" s="18"/>
      <c r="E353" s="18"/>
      <c r="F353" s="18"/>
      <c r="G353" s="18"/>
      <c r="H353" s="18"/>
      <c r="I353" s="17">
        <v>12</v>
      </c>
      <c r="J353" s="12">
        <f t="shared" si="9"/>
        <v>12</v>
      </c>
    </row>
    <row r="354" spans="1:10" x14ac:dyDescent="0.25">
      <c r="A354" s="13">
        <v>20</v>
      </c>
      <c r="B354" s="15" t="s">
        <v>9</v>
      </c>
      <c r="C354" s="13" t="s">
        <v>8</v>
      </c>
      <c r="D354" s="17"/>
      <c r="E354" s="17"/>
      <c r="F354" s="17"/>
      <c r="G354" s="17"/>
      <c r="H354" s="17"/>
      <c r="I354" s="17">
        <v>24</v>
      </c>
      <c r="J354" s="12">
        <f t="shared" si="9"/>
        <v>24</v>
      </c>
    </row>
    <row r="355" spans="1:10" x14ac:dyDescent="0.25">
      <c r="A355" s="13">
        <v>21</v>
      </c>
      <c r="B355" s="15" t="s">
        <v>59</v>
      </c>
      <c r="C355" s="13" t="s">
        <v>3</v>
      </c>
      <c r="D355" s="17"/>
      <c r="E355" s="17"/>
      <c r="F355" s="17"/>
      <c r="G355" s="17"/>
      <c r="H355" s="17"/>
      <c r="I355" s="17">
        <v>4</v>
      </c>
      <c r="J355" s="12">
        <f t="shared" si="9"/>
        <v>4</v>
      </c>
    </row>
    <row r="356" spans="1:10" x14ac:dyDescent="0.25">
      <c r="A356" s="13">
        <v>22</v>
      </c>
      <c r="B356" s="15" t="s">
        <v>31</v>
      </c>
      <c r="C356" s="13" t="s">
        <v>4</v>
      </c>
      <c r="D356" s="17"/>
      <c r="E356" s="17"/>
      <c r="F356" s="17"/>
      <c r="G356" s="17"/>
      <c r="H356" s="17"/>
      <c r="I356" s="17">
        <v>80</v>
      </c>
      <c r="J356" s="12">
        <f t="shared" si="9"/>
        <v>80</v>
      </c>
    </row>
    <row r="357" spans="1:10" ht="45" x14ac:dyDescent="0.25">
      <c r="A357" s="22" t="s">
        <v>103</v>
      </c>
      <c r="B357" s="14" t="s">
        <v>202</v>
      </c>
      <c r="C357" s="17"/>
      <c r="D357" s="17"/>
      <c r="E357" s="17"/>
      <c r="F357" s="17"/>
      <c r="G357" s="17"/>
      <c r="H357" s="17"/>
      <c r="I357" s="20"/>
      <c r="J357" s="13"/>
    </row>
    <row r="358" spans="1:10" ht="30" x14ac:dyDescent="0.25">
      <c r="A358" s="13">
        <v>1</v>
      </c>
      <c r="B358" s="15" t="s">
        <v>121</v>
      </c>
      <c r="C358" s="13" t="s">
        <v>1</v>
      </c>
      <c r="D358" s="19"/>
      <c r="E358" s="17"/>
      <c r="F358" s="17"/>
      <c r="G358" s="17"/>
      <c r="H358" s="17"/>
      <c r="I358" s="17">
        <v>4</v>
      </c>
      <c r="J358" s="12">
        <f t="shared" si="9"/>
        <v>4</v>
      </c>
    </row>
    <row r="359" spans="1:10" x14ac:dyDescent="0.25">
      <c r="A359" s="13">
        <v>2</v>
      </c>
      <c r="B359" s="15" t="s">
        <v>104</v>
      </c>
      <c r="C359" s="13" t="s">
        <v>105</v>
      </c>
      <c r="D359" s="19"/>
      <c r="E359" s="17"/>
      <c r="F359" s="17"/>
      <c r="G359" s="17"/>
      <c r="H359" s="17"/>
      <c r="I359" s="17">
        <v>4</v>
      </c>
      <c r="J359" s="12">
        <f t="shared" si="9"/>
        <v>4</v>
      </c>
    </row>
    <row r="360" spans="1:10" ht="75" x14ac:dyDescent="0.25">
      <c r="A360" s="13">
        <v>3</v>
      </c>
      <c r="B360" s="15" t="s">
        <v>122</v>
      </c>
      <c r="C360" s="13" t="s">
        <v>123</v>
      </c>
      <c r="D360" s="19"/>
      <c r="E360" s="18"/>
      <c r="F360" s="40"/>
      <c r="G360" s="18"/>
      <c r="H360" s="18"/>
      <c r="I360" s="18">
        <v>4028.1</v>
      </c>
      <c r="J360" s="12">
        <f t="shared" si="9"/>
        <v>4028.1</v>
      </c>
    </row>
    <row r="361" spans="1:10" x14ac:dyDescent="0.25">
      <c r="A361" s="13">
        <v>5</v>
      </c>
      <c r="B361" s="46" t="s">
        <v>48</v>
      </c>
      <c r="C361" s="32" t="s">
        <v>35</v>
      </c>
      <c r="D361" s="19"/>
      <c r="E361" s="17"/>
      <c r="F361" s="17"/>
      <c r="G361" s="17"/>
      <c r="H361" s="17"/>
      <c r="I361" s="17">
        <v>460</v>
      </c>
      <c r="J361" s="12">
        <f t="shared" si="9"/>
        <v>460</v>
      </c>
    </row>
    <row r="362" spans="1:10" ht="30" x14ac:dyDescent="0.25">
      <c r="A362" s="13">
        <v>6</v>
      </c>
      <c r="B362" s="15" t="s">
        <v>126</v>
      </c>
      <c r="C362" s="13" t="s">
        <v>123</v>
      </c>
      <c r="D362" s="19"/>
      <c r="E362" s="18"/>
      <c r="F362" s="18"/>
      <c r="G362" s="18"/>
      <c r="H362" s="18"/>
      <c r="I362" s="17">
        <v>44</v>
      </c>
      <c r="J362" s="12">
        <f t="shared" si="9"/>
        <v>44</v>
      </c>
    </row>
    <row r="363" spans="1:10" ht="30" x14ac:dyDescent="0.25">
      <c r="A363" s="13">
        <v>7</v>
      </c>
      <c r="B363" s="15" t="s">
        <v>127</v>
      </c>
      <c r="C363" s="13" t="s">
        <v>128</v>
      </c>
      <c r="D363" s="19"/>
      <c r="E363" s="18"/>
      <c r="F363" s="18"/>
      <c r="G363" s="18"/>
      <c r="H363" s="18"/>
      <c r="I363" s="18">
        <v>961.68</v>
      </c>
      <c r="J363" s="12">
        <f t="shared" si="9"/>
        <v>961.68</v>
      </c>
    </row>
    <row r="364" spans="1:10" ht="22.5" x14ac:dyDescent="0.25">
      <c r="A364" s="13">
        <v>8</v>
      </c>
      <c r="B364" s="35" t="s">
        <v>129</v>
      </c>
      <c r="C364" s="36" t="s">
        <v>130</v>
      </c>
      <c r="D364" s="19"/>
      <c r="E364" s="18"/>
      <c r="F364" s="18"/>
      <c r="G364" s="18"/>
      <c r="H364" s="18"/>
      <c r="I364" s="17">
        <v>80000</v>
      </c>
      <c r="J364" s="12">
        <f t="shared" si="9"/>
        <v>80000</v>
      </c>
    </row>
    <row r="365" spans="1:10" ht="84.6" customHeight="1" x14ac:dyDescent="0.25">
      <c r="A365" s="13">
        <v>9</v>
      </c>
      <c r="B365" s="35" t="s">
        <v>205</v>
      </c>
      <c r="C365" s="36" t="s">
        <v>131</v>
      </c>
      <c r="D365" s="19"/>
      <c r="E365" s="18"/>
      <c r="F365" s="18"/>
      <c r="G365" s="18"/>
      <c r="H365" s="18"/>
      <c r="I365" s="17">
        <v>1024</v>
      </c>
      <c r="J365" s="12">
        <f t="shared" si="9"/>
        <v>1024</v>
      </c>
    </row>
    <row r="366" spans="1:10" ht="100.5" x14ac:dyDescent="0.25">
      <c r="A366" s="13">
        <v>10</v>
      </c>
      <c r="B366" s="35" t="s">
        <v>204</v>
      </c>
      <c r="C366" s="36" t="s">
        <v>131</v>
      </c>
      <c r="D366" s="19"/>
      <c r="E366" s="17"/>
      <c r="F366" s="17"/>
      <c r="G366" s="17"/>
      <c r="H366" s="17"/>
      <c r="I366" s="17">
        <v>1024</v>
      </c>
      <c r="J366" s="12">
        <f t="shared" si="9"/>
        <v>1024</v>
      </c>
    </row>
    <row r="367" spans="1:10" ht="100.5" x14ac:dyDescent="0.25">
      <c r="A367" s="13">
        <v>11</v>
      </c>
      <c r="B367" s="35" t="s">
        <v>184</v>
      </c>
      <c r="C367" s="36" t="s">
        <v>132</v>
      </c>
      <c r="D367" s="19"/>
      <c r="E367" s="18"/>
      <c r="F367" s="41"/>
      <c r="G367" s="18"/>
      <c r="H367" s="18"/>
      <c r="I367" s="17">
        <v>370.4</v>
      </c>
      <c r="J367" s="12">
        <f t="shared" si="9"/>
        <v>370.4</v>
      </c>
    </row>
    <row r="368" spans="1:10" ht="75" x14ac:dyDescent="0.25">
      <c r="A368" s="13">
        <v>12</v>
      </c>
      <c r="B368" s="15" t="s">
        <v>133</v>
      </c>
      <c r="C368" s="13" t="s">
        <v>134</v>
      </c>
      <c r="D368" s="19"/>
      <c r="E368" s="18"/>
      <c r="F368" s="18"/>
      <c r="G368" s="18"/>
      <c r="H368" s="18"/>
      <c r="I368" s="17">
        <v>8652</v>
      </c>
      <c r="J368" s="12">
        <f t="shared" si="9"/>
        <v>8652</v>
      </c>
    </row>
    <row r="369" spans="1:10" x14ac:dyDescent="0.25">
      <c r="A369" s="13">
        <v>18</v>
      </c>
      <c r="B369" s="15" t="s">
        <v>91</v>
      </c>
      <c r="C369" s="13" t="s">
        <v>3</v>
      </c>
      <c r="D369" s="17"/>
      <c r="E369" s="17"/>
      <c r="F369" s="17"/>
      <c r="G369" s="17"/>
      <c r="H369" s="17"/>
      <c r="I369" s="17">
        <v>24</v>
      </c>
      <c r="J369" s="12">
        <f t="shared" si="9"/>
        <v>24</v>
      </c>
    </row>
    <row r="370" spans="1:10" ht="30" x14ac:dyDescent="0.25">
      <c r="A370" s="13">
        <v>19</v>
      </c>
      <c r="B370" s="15" t="s">
        <v>33</v>
      </c>
      <c r="C370" s="13" t="s">
        <v>3</v>
      </c>
      <c r="D370" s="17"/>
      <c r="E370" s="17"/>
      <c r="F370" s="17"/>
      <c r="G370" s="17"/>
      <c r="H370" s="17"/>
      <c r="I370" s="17">
        <v>24</v>
      </c>
      <c r="J370" s="12">
        <f t="shared" si="9"/>
        <v>24</v>
      </c>
    </row>
    <row r="371" spans="1:10" ht="45" x14ac:dyDescent="0.25">
      <c r="A371" s="13">
        <v>20</v>
      </c>
      <c r="B371" s="26" t="s">
        <v>92</v>
      </c>
      <c r="C371" s="13" t="s">
        <v>3</v>
      </c>
      <c r="D371" s="17"/>
      <c r="E371" s="17"/>
      <c r="F371" s="17"/>
      <c r="G371" s="17"/>
      <c r="H371" s="17"/>
      <c r="I371" s="17">
        <v>24</v>
      </c>
      <c r="J371" s="12">
        <f t="shared" si="9"/>
        <v>24</v>
      </c>
    </row>
    <row r="372" spans="1:10" x14ac:dyDescent="0.25">
      <c r="A372" s="13"/>
      <c r="B372" s="26" t="s">
        <v>183</v>
      </c>
      <c r="C372" s="13" t="s">
        <v>34</v>
      </c>
      <c r="D372" s="17"/>
      <c r="E372" s="17"/>
      <c r="F372" s="17"/>
      <c r="G372" s="17"/>
      <c r="H372" s="17"/>
      <c r="I372" s="40">
        <v>2.4359999999999999</v>
      </c>
      <c r="J372" s="52">
        <f t="shared" si="9"/>
        <v>2.4359999999999999</v>
      </c>
    </row>
    <row r="373" spans="1:10" ht="30" x14ac:dyDescent="0.25">
      <c r="A373" s="13"/>
      <c r="B373" s="14" t="s">
        <v>203</v>
      </c>
      <c r="C373" s="21"/>
      <c r="D373" s="17"/>
      <c r="E373" s="17"/>
      <c r="F373" s="17"/>
      <c r="G373" s="17"/>
      <c r="H373" s="17"/>
      <c r="I373" s="17"/>
      <c r="J373" s="13"/>
    </row>
    <row r="374" spans="1:10" s="23" customFormat="1" x14ac:dyDescent="0.25">
      <c r="A374" s="22"/>
      <c r="B374" s="24" t="s">
        <v>80</v>
      </c>
      <c r="C374" s="22"/>
      <c r="D374" s="17"/>
      <c r="E374" s="17"/>
      <c r="F374" s="17"/>
      <c r="G374" s="17"/>
      <c r="H374" s="17"/>
      <c r="I374" s="17"/>
      <c r="J374" s="13"/>
    </row>
  </sheetData>
  <mergeCells count="2">
    <mergeCell ref="A1:J1"/>
    <mergeCell ref="A2:J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E7211E72FC9F419DF09AD54BBBF963" ma:contentTypeVersion="8" ma:contentTypeDescription="Create a new document." ma:contentTypeScope="" ma:versionID="525ebe04b3e3cdc313470224a767c7e1">
  <xsd:schema xmlns:xsd="http://www.w3.org/2001/XMLSchema" xmlns:xs="http://www.w3.org/2001/XMLSchema" xmlns:p="http://schemas.microsoft.com/office/2006/metadata/properties" xmlns:ns3="46bec93d-db48-4fd3-bd6e-1159f07729b1" targetNamespace="http://schemas.microsoft.com/office/2006/metadata/properties" ma:root="true" ma:fieldsID="719a0b270a0f281a8b90e0784376554f" ns3:_="">
    <xsd:import namespace="46bec93d-db48-4fd3-bd6e-1159f07729b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ec93d-db48-4fd3-bd6e-1159f0772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33D26B-40D6-4263-9611-25C4688FE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bec93d-db48-4fd3-bd6e-1159f07729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5E8812-7E7A-4686-A824-D93CEF2351B8}">
  <ds:schemaRefs>
    <ds:schemaRef ds:uri="http://schemas.microsoft.com/sharepoint/v3/contenttype/forms"/>
  </ds:schemaRefs>
</ds:datastoreItem>
</file>

<file path=customXml/itemProps3.xml><?xml version="1.0" encoding="utf-8"?>
<ds:datastoreItem xmlns:ds="http://schemas.openxmlformats.org/officeDocument/2006/customXml" ds:itemID="{DC845E9E-1A82-488C-8136-AD3E5963F223}">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46bec93d-db48-4fd3-bd6e-1159f07729b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River X-ing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Sibani  Panda</dc:creator>
  <cp:lastModifiedBy>Satyajit Das</cp:lastModifiedBy>
  <dcterms:created xsi:type="dcterms:W3CDTF">2023-03-15T10:37:30Z</dcterms:created>
  <dcterms:modified xsi:type="dcterms:W3CDTF">2023-06-02T11:22:57Z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0x01010065E7211E72FC9F419DF09AD54BBBF963</vt:lpwstr>
  </property>
</Properties>
</file>