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D:\TPSODL (OFFICIAL)\2023-24\1 PR (Outstanding)\PSS for DHH-Boudh (Deposit Work)\Pre-Bid Queries\1st\Response from NEP &amp; Civil\"/>
    </mc:Choice>
  </mc:AlternateContent>
  <xr:revisionPtr revIDLastSave="0" documentId="13_ncr:1_{BD350A21-EE45-4978-A629-2C681FEE8E01}" xr6:coauthVersionLast="36" xr6:coauthVersionMax="36" xr10:uidLastSave="{00000000-0000-0000-0000-000000000000}"/>
  <bookViews>
    <workbookView xWindow="0" yWindow="0" windowWidth="20490" windowHeight="7425" tabRatio="941" xr2:uid="{00000000-000D-0000-FFFF-FFFF00000000}"/>
  </bookViews>
  <sheets>
    <sheet name="Final BOQ" sheetId="6" r:id="rId1"/>
    <sheet name="CR Room" sheetId="7" r:id="rId2"/>
    <sheet name="B.Wall" sheetId="8" r:id="rId3"/>
    <sheet name="External Cable Trenches &amp;" sheetId="10" r:id="rId4"/>
    <sheet name=" Brick Work Drain" sheetId="9" r:id="rId5"/>
    <sheet name="Ladder with hand rails" sheetId="12" r:id="rId6"/>
    <sheet name="Antiweed,PCC and Gravel Filling" sheetId="11" r:id="rId7"/>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7" l="1"/>
</calcChain>
</file>

<file path=xl/sharedStrings.xml><?xml version="1.0" encoding="utf-8"?>
<sst xmlns="http://schemas.openxmlformats.org/spreadsheetml/2006/main" count="455" uniqueCount="134">
  <si>
    <t>TATA POWER SOUTHERN ODISHA DISTRIBUTION LTD.</t>
  </si>
  <si>
    <t>1.01</t>
  </si>
  <si>
    <t>M3</t>
  </si>
  <si>
    <t>1.02</t>
  </si>
  <si>
    <t>1.011</t>
  </si>
  <si>
    <t>1.013</t>
  </si>
  <si>
    <t>M2</t>
  </si>
  <si>
    <t>1.037</t>
  </si>
  <si>
    <t>1.038</t>
  </si>
  <si>
    <t>1.039</t>
  </si>
  <si>
    <t>1.048</t>
  </si>
  <si>
    <t>1.049</t>
  </si>
  <si>
    <t>1.053</t>
  </si>
  <si>
    <t>1.061</t>
  </si>
  <si>
    <t>MT</t>
  </si>
  <si>
    <t>1.064</t>
  </si>
  <si>
    <t>1.075</t>
  </si>
  <si>
    <t>1.076</t>
  </si>
  <si>
    <t>1.0101</t>
  </si>
  <si>
    <t>1.0103</t>
  </si>
  <si>
    <t>1.0110</t>
  </si>
  <si>
    <t>1.0113</t>
  </si>
  <si>
    <t>1.0133</t>
  </si>
  <si>
    <t>EA</t>
  </si>
  <si>
    <t>1.0136</t>
  </si>
  <si>
    <t>NO</t>
  </si>
  <si>
    <t>1.0138</t>
  </si>
  <si>
    <t>1.0139</t>
  </si>
  <si>
    <t>1.0142</t>
  </si>
  <si>
    <t>1.0143</t>
  </si>
  <si>
    <t>1.0148</t>
  </si>
  <si>
    <t>1.0150</t>
  </si>
  <si>
    <t>1.0151</t>
  </si>
  <si>
    <t>1.0153</t>
  </si>
  <si>
    <t>1.0160</t>
  </si>
  <si>
    <t>M</t>
  </si>
  <si>
    <t>1.0161</t>
  </si>
  <si>
    <t>1.0163</t>
  </si>
  <si>
    <t>L</t>
  </si>
  <si>
    <t>1.0166</t>
  </si>
  <si>
    <t>1.0208</t>
  </si>
  <si>
    <t>1.0212</t>
  </si>
  <si>
    <t>1.0213</t>
  </si>
  <si>
    <t>1.0233</t>
  </si>
  <si>
    <t>1.0276</t>
  </si>
  <si>
    <t>1.0298</t>
  </si>
  <si>
    <t>POINT</t>
  </si>
  <si>
    <t>1.0301</t>
  </si>
  <si>
    <t>RM</t>
  </si>
  <si>
    <t>1.0302</t>
  </si>
  <si>
    <t>1.0303</t>
  </si>
  <si>
    <t>1.0310</t>
  </si>
  <si>
    <t>1.0311</t>
  </si>
  <si>
    <t>1.0332</t>
  </si>
  <si>
    <t>1.0333</t>
  </si>
  <si>
    <t>1.0334</t>
  </si>
  <si>
    <t>Unit</t>
  </si>
  <si>
    <t>1.0289</t>
  </si>
  <si>
    <t>1.0336</t>
  </si>
  <si>
    <t>1.0122</t>
  </si>
  <si>
    <t>Shift</t>
  </si>
  <si>
    <t>Item Descriptions</t>
  </si>
  <si>
    <t>RC.Sl.  NO.</t>
  </si>
  <si>
    <t>1.0201</t>
  </si>
  <si>
    <t>Civil Scope for PSS at  DHH, Boudh</t>
  </si>
  <si>
    <t>Quantity</t>
  </si>
  <si>
    <t>Excavation in all types of ordinary soils / hard murrum including all necessary permissions, depositing / stacking of all materials,
removal of vegetation, backfilling with excavated earth in layers, well
watered, compacted, dewatering of under ground seepage water if
encounters,transporting of surplus excavated material for backfilling
or stacking or spreading or removal of surplus excavated earth
within a basic lead of 100 mtrs as directed for a depth from 0.0 to 1.5
mtrs</t>
  </si>
  <si>
    <t>Excavation in all types of ordinary soils / hard murrum including all
necessary permissions, depositing / stacking of all materials,
removal of vegetation, backfilling with excavated earth in layers, well
watered,compacted, dewatering of under ground seepage water if
encounters, transporting of surplus excavated material for
backfilling or stacking or spreading or removal of surplus excavated
earth within abasic lead of 100 mtrs as directed for a depth from
1.51 to 3.0 mtrs</t>
  </si>
  <si>
    <t>Providing and laying 225 or 300 mm thick dry rubble soling with
approved quality stones including filling gaps with small stone chips
ramming with hand rammer / mechanical rammer etc. complete.</t>
  </si>
  <si>
    <t>Clearing jungle including uprooting of rank vegetation, grass, brush
wood, trees and saplings of girth upto 30 cm measured at a height of
1m above ground level and removal of rubbish upto a distance of
100 moutside of periphery of the area cleared.</t>
  </si>
  <si>
    <t>Supplying, Providing and laying in position plain cement concrete of
grade M10 machine mixed, vibrated and placed to correct line and
level in levelling course/fill under or around foundations pits, slabs
ongrade, sumps, soak pits, etc. at any depth with 30 mm down
graded coarse aggregates including curing, compacting, de-watering
wherever necessary, providing marine plywood shuttering form work wherever required etc.complete. (Min cement content
210Kg/m3)</t>
  </si>
  <si>
    <t>Supplying, Providing and laying in position plain cement concrete of
grade M15 machine mixed, vibrated and placed to correct line and
level in levelling course/fill under or around foundations pits, slabs
ongrade, sumps, soak pits, etc. at any depth with 30 mm down
graded coarse aggregates including curing, compacting, de-watering
wherever necessary, providing marine plywood shuttering form
work wherever required etc.complete. (Min cement content 300
Kg/m3)</t>
  </si>
  <si>
    <t>Providing and placing to correct line and level, in position, machine
mixed reinforced cement concrete RCC of grade M20 with required
slump for Raft / footings at all levels including
vibrating,curing, providing construction joints, leaving cutouts/
pockets, placing of inserts/ embedments, dewatering wherever
necessary etc., complete all as per drawing , including cost of
providing form work for allshapes (including steel plate/ply wood
shuttering, strutting, steel scaffolding ,stagging etc.), but excluding
the cost of providing reinforcement, inserts / embedments, and as
directed by the ENGINEER</t>
  </si>
  <si>
    <t>Providing and placing to correct line and level, in position, machine
mixed reinforced cement concrete RCC of grade M25 with required
slump for Raft /footings at all levels including vibrating, curing,
providingconstruction joints, leaving cutouts/ pockets, placing of
inserts/ embedments, dewatering wherever necessary etc.,
complete all as per drawing , including cost of providing form work
for all shapes(including steel plate/ply wood shuttering, strutting,
steel scaffolding ,stagging, any admixture as per requirement etc.),
but excluding the cost of providing reinforcement, inserts /
embedments, and as directedby the ENGINEER</t>
  </si>
  <si>
    <t>Providing and placing to correct line and level, in position, machine
mixed reinforced cement concrete RCC of grade M25 with required
slump for Pedestals, columns, walls at all levels including vibrating,
curing,providing construction joints, leaving cutouts/ pockets, placing
of inserts/ embedments, dewatering wherever necessary etc.,
complete all as per drawing , including cost of providing form work
for all shapes(including steel plate/ply wood shuttering, strutting,
steel scaffolding, stagging, any admixture as per requirement etc.),
but excluding the cost of providing reinforcement, inserts /
embedments, and as directed by the ENGINEER</t>
  </si>
  <si>
    <t>Providing and placing to correct line and level, in position, machine
mixed reinforced cement concrete RCC of grade M25 with required
slump for Beams / slabs, Fin, paradis at all levels including
vibrating,curing, providing construction joints, leaving cutouts/
pockets, placing of inserts/ embedments, dewatering wherever
necessary etc., complete all as per drawing , including cost of
providing form work for allshapes (including steel plate/ply wood
shuttering, strutting, steel scaffolding, stagging, any admixture as
per requirement etc.), but excluding the cost of providing
reinforcement, inserts / embedments, and as directed by the
ENGINEER .</t>
  </si>
  <si>
    <t>Providing all the materials including binding wires, cleaning,
bending, cutting, hoisting, placing in position, lapping and binding
with 16 SWG annealed soft iron wire or tack welding reinforcement
steel for alltypes of RCC / Precast work irrespective of locations &amp;
levels all as per drawings including steel scaffolding, handling and
transporting from site stores, complete as directed by using High
yield strengthdeformed bars conforming to IS 1786 - HYSD Bars</t>
  </si>
  <si>
    <t>TON</t>
  </si>
  <si>
    <t>Providing all material and constructing brick masonry 230mm. thick
and above in cement mortar (1:5) using approved quality, class 50
conforming to IS:3102 table moulded bricks, including leaving inserts
/ pockets,steel scaffolding, stagging, walkways, curing, raking joints,
etc. (FLY ASH and NON MODULAR BRICK)</t>
  </si>
  <si>
    <t>Providing all material and constructing brick masonry 115 mm. thick
and in cement mortar (1:4) using approved quality, class 50
conforming to IS:3102 table moulded bricks, including leaving inserts  / pockets, steelscaffolding,stagging, walkways, curing, raking joints,
etc. Any reinforcement required to be placed shall be included with
transom and Mullians @ 1.5 meter Center to center separately in
reinforcement item(Grade M20) of this BOQ.</t>
  </si>
  <si>
    <t>Providing all materials and carrying out plaster 18 mm thick in
double layer and plastering external surfaces of concrete and brick
work such as walls, columns, beams etc. with 1:4 cement mortar,
includingproviding &amp; erecting steel scaffolding, hacking of concrete
surfaces, curing including bands, drip moulds, grooves, etc.
complete with 2% Accoproof or approved waterproofing compound</t>
  </si>
  <si>
    <t>Providing and plastering internal surfaces of concrete and brick work
such as walls, ceilings, columns, beams, etc. with cement mortar
1:4 mix providing and erecting steel scaffolding, hacking
concretesurface, providing bands, grooves drip moulds, curing, etc -
12 mm thk</t>
  </si>
  <si>
    <t>Providing all materials, tools tackles and labour, preparing the
surface by scrapping / sand papering to remove loose scales,
making the surface to receive exterior quality paint , Applying a coat
of approved Primerand Two Coats of Paint. Including necessary
scaffolding / staging etc. complete as directed. Paint shall be of First
Quality Manufactured by Asian / Burger / Shalimar paintsExterior
quality Plastic Emulsion paint</t>
  </si>
  <si>
    <t>Providing all materials, tools tackles and labour, preparing the
surface by scrapping / sand papering to remove loose scales,
making the surface plain by applying putty, Applying a coat of
approved Primer and TwoCoats of Paint. Including necessary steel
scaffolding / staging etc. complete as directed. Paint shall be of First
Quality Manufactured by Asian / Burger / Shalimar paintsInternal
quality Plastic Emulsion paint</t>
  </si>
  <si>
    <t>Providing all materials, tools tackles and labour, preparing the
surface by scrapping / sand papering to remove loose scales,
making the surface plain by applying putty, Applying a coat of
approved Primer and TwoCoats of Paint. Including necessary steel
scaffolding / staging etc. complete as directed. Paint shall be of First
Quality Manufactured by Asian / Burger / Shalimar paintsSynthetic
Enamel Paint</t>
  </si>
  <si>
    <t>Providing all the materials laying Indian Patent Stone flooring in M20
grade concrete, including finishing the surface &amp; curing etc.
complete as directed … 37 mm thk with Glass strips in panels of 2 x
2 M (CementConsumption 0.36 Bag/M2)</t>
  </si>
  <si>
    <t>Providing and fixing first quality non-skid ceramic tiles (1st Quality)
of Kajaria / Nitco or equivalent tiles approved by owner to match
existing shade in floor &amp; dado, laid to line and level on cement
mortar1:5 bedding of average thickness 40mm , floated with
matching cement etc. complete of size (300mm X 300mm). Rate
shall be inclusive of one coat of rough plaster to receive dado tiles.</t>
  </si>
  <si>
    <t>Supplying, Providing and fixing ceramic unglazed vitreous acid /
alkali resistant tiles in flooring /dado using 150 x 150 x 20mm thick
tiles conforming to IS 4457 over 30mm thick 1:3 acid resistant
cement (10Kg/m2) mortar bedding including raking of joints, filling
and flush pointing with acid / alkali resistant cement mortar 1:3 etc
complete</t>
  </si>
  <si>
    <t>Providing and fixing CP jet spray size 12mm dia. of approved make
with ISI mark</t>
  </si>
  <si>
    <t>Providing and fixing 100 x 80mm PVC deep seal Nahani Trap of
insect proof type with PVC heavy grating and frame as directed</t>
  </si>
  <si>
    <t>Providing and fixing white vitreous china pedestal type Europen
water closet (Hindware make:Constellation set white) with seat &amp;
lid,10 litres flushing cistern &amp; manually controlled device confirming
to the IS-7231with all fittings &amp; fixtures complete including cutting
and making good the walls and floors wherever required.WC pan
with ISI marked white sloid plastic seat &amp; lid heavy duty
(HINDUSTAN/Parryware MAKE)</t>
  </si>
  <si>
    <t>Providing lip type urinal and flushing valve and bottle trap, lead and
GI pipe connections overflow outlet pipes with mosquito proof cover
including providing all the materials. etc.
complete.(HINDUSTAN/Parryware MAKE)</t>
  </si>
  <si>
    <t>Providing and fixing brass connecting rod with PVC ball cock etc.
and of 1st quality and of ISI approved make Ball cocks 19mm Dia.</t>
  </si>
  <si>
    <t>Removing , providing &amp; fixing white glazed wash basin flatback
confirming to IS 2556 (Part IV) of approved make including providing
wash basin, C.I brackets, fixed to the wall with rawl plug bolts
&amp;screws and painted in two coats of white zinc paint over a coat of
red oxide primer,with 15mm C.P. pillar tap as per IS 1795 (1 No.) of
approved make, plug &amp; C.P chain, 50mm dia. mosquito proof
gratings, 32mmdia. C.P. waste pipe, brass stop cock as per IS 781
of bottle trap with C.P pipe pieces upto wall or floor level plus 40mm
lead, waste pipe embedded floor from 32mm CP waste extension
pipe to the CI waste shafton the outside wall, complete with brass
union and plumbers wiped soldered joints as directed with
necessary cleaning eyes including cutting holes and chasses in the
wall and making good the same in CM(1:4) etc. complete as
directed. (Hindustan/ Parryware make .) Size 580mm X 450mm</t>
  </si>
  <si>
    <t>Providing and fixing heavy duty CP Jali for nahni trap as directed of
size 100mm dia.</t>
  </si>
  <si>
    <t>Providing and fixing heavy duty CP concealed bib cock size 12mm
dia. of approved make with ISI mark as directed.</t>
  </si>
  <si>
    <t>Providing and fixing heavy duty CP concealed Angle cock size
12mm dia. of approved make with ISI mark as directed.</t>
  </si>
  <si>
    <t>Providing and fixing heavy duty PVC soap dispenser of standard
size .</t>
  </si>
  <si>
    <t>Providing and fixing heavy duty GM gate valve of approved make
and ISI mark. Work includes removal of existing damaged valve etc.
complete as directed. (New or Equipment) Size 19 mm dia.</t>
  </si>
  <si>
    <t>Providing and fixing heavy duty GM gate valve of approved make
and ISI mark. Work includes removal of existing damaged valve etc.
complete as directed. (New or Equipment) Size 25 mm dia.</t>
  </si>
  <si>
    <t>Providing and placing on terrace (at all floor levels) polyethylene
water storage tank, ISI : 12701 marked, with cover and suitable
locking arrangement and making necessary holes for inlet, outlet
and overflowpipes but with fittings and the base support for tank.</t>
  </si>
  <si>
    <t>Supplying all materials, labour and Tools &amp; Tackels for laying
unplasticized 110mm dia PVC pipes confirming to IS: 13592 and
specials of the following outside dia. for class - 3 including
jointingwith approved solvent cement by non-heat application
method including testing as per specification and direction of
Engineer-in-charge etc. all complete. [ including the cost of pipes
and fittings]</t>
  </si>
  <si>
    <t>Providing and fixing powder coated aluminum doors part panelled
and part louvered or glass 6mm thick float glass ( for all sizes ) Main
frame shall be made out of Hollow extruded sections of size 100mm
x 75mm x 14gauge. The louvers shall be made of 6 mm thick ground
glass slided inside suitable aluminum 14 guages channels fixed to
main frame by 2 nos. 4 mm aluminum rivets fixed at 45 deg etc.
complete as per approveddrawing or directed by EIC.</t>
  </si>
  <si>
    <t>Providing and fixing fully glazed sliding POWDER COATED
windows. Outer frame shall be of size 100 mm x 45 mm x (14
guage) anodised INDAL section of min. weight 6 Kg / 12' length. (20
mm Series) Indal shallconsist of a) Bottom rail size 90 mm x 45 mm
(14 guage) of min. weight 5.5 Kg / 12' length. b) Sides and top rail
90 mm x 32 mm (15 guage) of min. weight 3 Kg / 12' length, and
panelled with approved 4 mm thickclear or opaque glass. including
civil works for filling any gaps between the frame and the wall with b) THREE TRACK</t>
  </si>
  <si>
    <t>Providing &amp; fixing Aluminium POWDER COATED louvered
windows/ ventilators(fixed with 4 mm thick ground glass) conforming
IS:1868. Main frame shall be made out of Hollow extruded sections
of size 100 mm x 75mm x 14 guage as per approved drawing and as
directed by EIC.</t>
  </si>
  <si>
    <t>Providing and fixing factory made uPVC door frame made of uPVC
extruded sections having an overall dimension as below (tolerance
±1mm), with wall thickness 2.0 mm (± 0.2 mm), Extruded section
profile size 48x40 mmwith corners of the door frame to be Jointed
with galvanized brackets and stainless steel screws, joints mitred
and Plastic welded. The hinge side vertical of the frames reinforced
by galvanized M.S. tube of size19 X 19 mm and 1mm (± 0.1mm)
wall thickness and 3 nos. stainless steel hinges fixed to the frame,
Providing and fixing to existing door frames. 25 mm thick PVC flush
door shutters made out of a one piece Multichamber extruded PVC
section of the size of 762 mm X 25 mm or less as per requirement
with an average wall thickness of 1 mm (± 0.3 mm). PVC foam end
cap of size 23x10 mm are provided on both vertical edges toensure
the overall thickness of 25 mm. M.S. tube having dimensions 19 mm
x 19 mm and 1.0 mm (± 0.1 mm) is inserted along the hinge side of
the door. Core of the door shutter should be filled with High
DensityPolyurethane foam. The Top &amp; Bottom edges of the shutter
are covered with an end-cap of the size 25 mm X 11 mm. Door
shutter shall be reinforced with special polymeric reinforcements as
per manufacturer’sspecification including necessary hardware and
fixtures. Stickers indicating the locations of hardware will be pasted
at appropriate places , complete as per manufacturer’s specification
and direction ofEngineerin-charge.</t>
  </si>
  <si>
    <t>Providing steel and supplying all material, fabricating and erecting
structural steel work at all heights including steel scaffolding for roof
trusses, purlins, beams, columns, chequered plate flloring,
treads,risers, stringers, bracings, runners etc. at all heights including
welding and gas cutting, drilling of holes etc. complete as per the
approved drawing or as directed. Contractor shall use his own
weldingset, gas cutting set, gas, electrodes, drill machine and other
accessories, required for carrying out the entire work. The rate shall
include supply and fixing of MS bolts, and nuts, and washers
andapplying one coat of Shalimar or any other approved make red
oxide (primer) paint to all the exposed surfaces of steel. Structural
steel section shall be of primary manufacturer and confirm to
IS2062requirements</t>
  </si>
  <si>
    <t>Supplying and fixing mechanical gear type rolling shutters, manually
operated by means of winding handle and the shutter made out of
18 guage x 3" (1.10 mm to 1.25 mm) mild steel laths of convex
corrugation,complete with build up 4" x 1" side guides, built up
bottom rails with angle iron at bottom and flat iron at top, heavy
brackets, extra strong door, suspension shaft made out of new pipes
leaded with high tensionsteel springs of best Indian spring steel wire,
locking arrangements handles, painted with one coat of primer paint
complete in best workmanship with top cover 3 Nos. bearing and
including loading,unloading and transportation at our site.</t>
  </si>
  <si>
    <t>Wiring for light point/ fan point/ exhaust fan point/ call bell point with
2X1.5 + 1X1.5 sq.mm FRLS PVC insulated copper conductor single
core cable in surface / recessed medium class PVC conduit, with
modularswitch, modular plate, suitable GI box and earthing the point
with 1.5 sq.mm. FRLS PVC insulated copper conductor single core
cable etc as required.- Group A</t>
  </si>
  <si>
    <t>Supplying and drawing following sizes of FRLS PVC insulated
copper conductor, single core cable in the existing surface/ recessed
steel / PVC conduit as required. 3X 2.5 Sqmm</t>
  </si>
  <si>
    <t>Supplying and drawing following sizes of FRLS PVC insulated
copper conductor, single core cable in the existing surface/ recessed
steel / PVC conduit as required. 3X 4 Sqmm</t>
  </si>
  <si>
    <t>Supplying and fixing of following sizes of medium class PVC conduit
along with accessories in surface/recess including cutting the wall
and making good the same in case of recessed conduit as required.
20 mm</t>
  </si>
  <si>
    <t>INDUSTRIAL SOCKET OUTLETS (25/32A DPMCB) Supply,
installation, testing &amp; commissioning of industrial type plug and
socket outlet with SP/TPN MCB (10 KA motor duty) mounted on a
sheet steel enclosure includingtermination, earthing etc as required .
(b) Supply and fising of 25/32 Amp DP MCB (C series) of approved
make in MS enclouse</t>
  </si>
  <si>
    <t>Supplying and fixing following rating, double pole, (single phase and
neutral), 240 volts, residual current circuit breaker (RCCB), having a
sensitivity current upto 300 milliamperes in the existing MCB
DBcomplete with connections, testing and commissioning etc. as
required. 63 amps</t>
  </si>
  <si>
    <t>Supplying &amp; Installation of lighting fittings/ fixtures complete with
special electronics low loss ballast/ lumilux tube/ lamp/ condenser/
starter /louvers/ reflector/cover etc. complete as required:-
Recessedmounted fitting with 1 x 12 Watt, LED Light (Make:-Philips
CAT No. DN192B-LED9S-6500 PSU WH) or equivalent.</t>
  </si>
  <si>
    <t>Recessed type 8 ft, minimum 5400 lumen Supplying of lighting
fittings/fixtures complete with special electronics low loss ballast/
lumilux tube/ lamp/condenser/starter/louvers/reflector/cover etc.
complete as required.Supply of suspended type 8 ft, minimum 5400
lumens LED light fitting with continuous interconnection feature,
complete as required.(Regent Slash 28W or
Equivalent)Complet with suspention arrangement &amp; clamps
etc</t>
  </si>
  <si>
    <t>Supplying and fixing of 250 mm dia exhaust fan with louvers and
bird screen of PVC body in existing opening with 900 rpm
(Approved make) of 250 mm dia .</t>
  </si>
  <si>
    <t>Supplying and fixing of 305 mm dia exhaust fan with louvers and
bird screen of MS body in existing opening with 1400 rpm
(Approved make) of 305 mm dia</t>
  </si>
  <si>
    <t>Providing average 25mm thick grading plaster with mix 1:2:4(1
Cement:2 Sand:4 bazuri) of cement mortar using 2% water proofing
compound of "approved make (pedilite, sika etc) and quality on top
of roof terrace"including scraping and cleaning the roof plastering &amp;
finishing smooth "to proper slope and gradient, including cost of all
materials, " "conveyance, loading and
un-loading,taxes,royalties,scaffolding,"watering etc. complete</t>
  </si>
  <si>
    <t>1.020</t>
  </si>
  <si>
    <t>Hiring JCB with operator &amp; helper including fuel and carrying out the
work as directed by Owner's site manager. (SHIFT MEANS 8 hours)</t>
  </si>
  <si>
    <t>1.0284</t>
  </si>
  <si>
    <t>Providing and fixing concertina coil of 610 mm dia., 80 Nos. of
circles, 200 Nos. of clips, hot dip galvanized. The wire shall be of 12
SWG tensile wire, covering 10 RM with one coil, each RM will have
8 Nos. ofcircles, including labour, fixing in position on existing V
shaped angles including 2 nos. of guard wires and painting with 2
coats of Bus green paint complete at all heights including
scaffolding.</t>
  </si>
  <si>
    <t>1.0283</t>
  </si>
  <si>
    <t>Providing and fixing G I barbed wire of 10 guage along the boudary
wall / fencing on angle iron post with all necessary fitting such as
welding of nuts, bolts, clips, split pins, manpower etc.complete</t>
  </si>
  <si>
    <t>Supplying,providing and laying of 40mm to 65 mm metal Hand
Broken / Crusher Broken gravel on the Finished level surface inside
Switchyard(PSS) and DTR fencing as directed by EIC</t>
  </si>
  <si>
    <t>Providing and applying Antiweed treatment using approved make
chemicals as per manufacturer's specifications &amp; as per direction of
Engineer in charge. The contractor shall be required to maintain the
area free ofweeds for a period of TWO year from the application of
last dose of antiweed chemicals. Contractor shall be required to give
necessary Bond / Gurantee for performance of the work done by
him. This item shall beinclusive of all required manpower,
machineries, materials, tools and tackles inlcuding all leads and lift,
loading unloading etc. a compolete job as directed by Engineer In
Charge.</t>
  </si>
  <si>
    <t>Earthing with G.I. earth pipe 4.5 metre long, 40 mm dia including
accessories, and providing masonry enclosure with cover plate
having locking arrangement and watering pipe etc. with charcoal/
coke and saltas required.</t>
  </si>
  <si>
    <t>Supplying Installation, commissioning &amp; testing of 0.5 HP Tulu pump
make (Kirloskar/Crompton or equivalante) with minimum 20.0 meter head of 180-240 V</t>
  </si>
  <si>
    <t>Civil Scope for CONTROL ROOM</t>
  </si>
  <si>
    <t>Civil Scope for BOUNDARY WALL</t>
  </si>
  <si>
    <t>Civil Scope for External Cable Trenches &amp; RCC Pecast Slab</t>
  </si>
  <si>
    <t>Civil Scope for  Brick Work Drain</t>
  </si>
  <si>
    <t>Civil Scope for  Antiweed,PCC and Gravel Filling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</si>
</sst>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2"/>
      <color theme="1"/>
      <name val="Times New Roman"/>
      <family val="1"/>
    </font>
    <font>
      <sz val="10"/>
      <name val="Arial"/>
      <family val="2"/>
    </font>
    <font>
      <b/>
      <sz val="14"/>
      <name val="Times New Roman"/>
      <family val="1"/>
    </font>
    <font>
      <b/>
      <sz val="9"/>
      <color theme="1"/>
      <name val="Calibri"/>
      <family val="2"/>
      <scheme val="minor"/>
    </font>
    <font>
      <b/>
      <sz val="8"/>
      <name val="Verdana"/>
      <family val="2"/>
    </font>
    <font>
      <b/>
      <sz val="9"/>
      <name val="Verdana"/>
      <family val="2"/>
    </font>
    <font>
      <b/>
      <sz val="9"/>
      <color theme="1"/>
      <name val="Verdana"/>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2" fillId="0" borderId="0"/>
    <xf numFmtId="43" fontId="2" fillId="0" borderId="0" applyFont="0" applyFill="0" applyBorder="0" applyAlignment="0" applyProtection="0"/>
    <xf numFmtId="0" fontId="2" fillId="0" borderId="0"/>
  </cellStyleXfs>
  <cellXfs count="26">
    <xf numFmtId="0" fontId="0" fillId="0" borderId="0" xfId="0"/>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49" fontId="5" fillId="0" borderId="3" xfId="1" applyNumberFormat="1" applyFont="1" applyBorder="1" applyAlignment="1">
      <alignment horizontal="left" vertical="center"/>
    </xf>
    <xf numFmtId="0" fontId="5" fillId="0" borderId="1" xfId="1" applyFont="1" applyBorder="1" applyAlignment="1">
      <alignment horizontal="left" vertical="center" wrapText="1"/>
    </xf>
    <xf numFmtId="0" fontId="5" fillId="0" borderId="1" xfId="1" applyFont="1" applyBorder="1" applyAlignment="1">
      <alignment horizontal="left" vertical="center"/>
    </xf>
    <xf numFmtId="2" fontId="6" fillId="2" borderId="4" xfId="1" applyNumberFormat="1" applyFont="1" applyFill="1" applyBorder="1" applyAlignment="1">
      <alignment horizontal="center" vertical="center"/>
    </xf>
    <xf numFmtId="49" fontId="5" fillId="2" borderId="3" xfId="1" applyNumberFormat="1" applyFont="1" applyFill="1" applyBorder="1" applyAlignment="1">
      <alignment horizontal="left" vertical="center"/>
    </xf>
    <xf numFmtId="0" fontId="5" fillId="2" borderId="1" xfId="1" applyFont="1" applyFill="1" applyBorder="1" applyAlignment="1">
      <alignment horizontal="left" vertical="center" wrapText="1"/>
    </xf>
    <xf numFmtId="0" fontId="5" fillId="2" borderId="1" xfId="1" applyFont="1" applyFill="1" applyBorder="1" applyAlignment="1">
      <alignment horizontal="left" vertical="center"/>
    </xf>
    <xf numFmtId="0" fontId="5" fillId="0" borderId="3" xfId="1" applyFont="1" applyBorder="1" applyAlignment="1">
      <alignment horizontal="left" vertical="center"/>
    </xf>
    <xf numFmtId="2" fontId="5" fillId="0" borderId="1" xfId="1" applyNumberFormat="1" applyFont="1" applyBorder="1" applyAlignment="1">
      <alignment horizontal="left" vertical="center"/>
    </xf>
    <xf numFmtId="0" fontId="5" fillId="0" borderId="1" xfId="1" applyFont="1" applyBorder="1" applyAlignment="1">
      <alignment horizontal="left" vertical="top" wrapText="1"/>
    </xf>
    <xf numFmtId="2" fontId="7" fillId="0" borderId="4" xfId="0" applyNumberFormat="1" applyFont="1" applyBorder="1" applyAlignment="1">
      <alignment horizontal="center" vertical="center"/>
    </xf>
    <xf numFmtId="49" fontId="5" fillId="2" borderId="5" xfId="1" applyNumberFormat="1" applyFont="1" applyFill="1" applyBorder="1" applyAlignment="1">
      <alignment horizontal="left" vertical="center"/>
    </xf>
    <xf numFmtId="0" fontId="5" fillId="2" borderId="6" xfId="1" applyFont="1" applyFill="1" applyBorder="1" applyAlignment="1">
      <alignment horizontal="left" vertical="center" wrapText="1"/>
    </xf>
    <xf numFmtId="0" fontId="5" fillId="0" borderId="6" xfId="1" applyFont="1" applyBorder="1" applyAlignment="1">
      <alignment horizontal="left" vertical="center"/>
    </xf>
    <xf numFmtId="2" fontId="7" fillId="0" borderId="7" xfId="0" applyNumberFormat="1" applyFont="1" applyBorder="1" applyAlignment="1">
      <alignment horizontal="center" vertical="center"/>
    </xf>
    <xf numFmtId="2" fontId="0" fillId="0" borderId="0" xfId="0" applyNumberFormat="1"/>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cellXfs>
  <cellStyles count="4">
    <cellStyle name="Comma 2" xfId="2" xr:uid="{8300E8CC-4CF8-4465-8B70-A144B4C8EA51}"/>
    <cellStyle name="Normal" xfId="0" builtinId="0"/>
    <cellStyle name="Normal 2" xfId="1" xr:uid="{51A07C30-E60D-4BC7-8DB0-19B7F2863406}"/>
    <cellStyle name="Normal 2 2" xfId="3" xr:uid="{D938F6F7-05B8-4FAF-82E9-37A4C4ABB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4D569-3C13-4690-8C2F-8348BF2A9B34}">
  <sheetPr>
    <tabColor rgb="FFFF0000"/>
  </sheetPr>
  <dimension ref="B1:G63"/>
  <sheetViews>
    <sheetView tabSelected="1" workbookViewId="0">
      <selection activeCell="C23" sqref="C23"/>
    </sheetView>
  </sheetViews>
  <sheetFormatPr defaultRowHeight="15" x14ac:dyDescent="0.25"/>
  <cols>
    <col min="2" max="2" width="7.140625" bestFit="1" customWidth="1"/>
    <col min="3" max="3" width="71.140625" customWidth="1"/>
    <col min="4" max="4" width="8.42578125" bestFit="1" customWidth="1"/>
    <col min="5" max="5" width="10.85546875" bestFit="1" customWidth="1"/>
  </cols>
  <sheetData>
    <row r="1" spans="2:7" ht="15.75" thickBot="1" x14ac:dyDescent="0.3"/>
    <row r="2" spans="2:7" ht="18.75" x14ac:dyDescent="0.25">
      <c r="B2" s="20" t="s">
        <v>0</v>
      </c>
      <c r="C2" s="21"/>
      <c r="D2" s="21"/>
      <c r="E2" s="22"/>
    </row>
    <row r="3" spans="2:7" ht="15.75" x14ac:dyDescent="0.25">
      <c r="B3" s="23" t="s">
        <v>64</v>
      </c>
      <c r="C3" s="24"/>
      <c r="D3" s="24"/>
      <c r="E3" s="25"/>
    </row>
    <row r="4" spans="2:7" ht="24" x14ac:dyDescent="0.25">
      <c r="B4" s="1" t="s">
        <v>62</v>
      </c>
      <c r="C4" s="2" t="s">
        <v>61</v>
      </c>
      <c r="D4" s="2" t="s">
        <v>56</v>
      </c>
      <c r="E4" s="3" t="s">
        <v>65</v>
      </c>
    </row>
    <row r="5" spans="2:7" ht="84" x14ac:dyDescent="0.25">
      <c r="B5" s="4" t="s">
        <v>1</v>
      </c>
      <c r="C5" s="5" t="s">
        <v>66</v>
      </c>
      <c r="D5" s="6" t="s">
        <v>2</v>
      </c>
      <c r="E5" s="7">
        <v>411.89100000000002</v>
      </c>
      <c r="G5" s="19"/>
    </row>
    <row r="6" spans="2:7" ht="84" x14ac:dyDescent="0.25">
      <c r="B6" s="4" t="s">
        <v>3</v>
      </c>
      <c r="C6" s="5" t="s">
        <v>67</v>
      </c>
      <c r="D6" s="6" t="s">
        <v>2</v>
      </c>
      <c r="E6" s="7">
        <v>34.972999999999999</v>
      </c>
      <c r="G6" s="19"/>
    </row>
    <row r="7" spans="2:7" ht="31.5" x14ac:dyDescent="0.25">
      <c r="B7" s="4" t="s">
        <v>4</v>
      </c>
      <c r="C7" s="5" t="s">
        <v>68</v>
      </c>
      <c r="D7" s="6" t="s">
        <v>2</v>
      </c>
      <c r="E7" s="7">
        <v>68.451179999999994</v>
      </c>
      <c r="G7" s="19"/>
    </row>
    <row r="8" spans="2:7" ht="42" x14ac:dyDescent="0.25">
      <c r="B8" s="8" t="s">
        <v>5</v>
      </c>
      <c r="C8" s="9" t="s">
        <v>69</v>
      </c>
      <c r="D8" s="6" t="s">
        <v>6</v>
      </c>
      <c r="E8" s="7">
        <v>700</v>
      </c>
    </row>
    <row r="9" spans="2:7" ht="84" x14ac:dyDescent="0.25">
      <c r="B9" s="4" t="s">
        <v>7</v>
      </c>
      <c r="C9" s="9" t="s">
        <v>70</v>
      </c>
      <c r="D9" s="6" t="s">
        <v>2</v>
      </c>
      <c r="E9" s="7">
        <v>57.675560000000004</v>
      </c>
      <c r="G9" s="19"/>
    </row>
    <row r="10" spans="2:7" ht="84" x14ac:dyDescent="0.25">
      <c r="B10" s="4" t="s">
        <v>8</v>
      </c>
      <c r="C10" s="9" t="s">
        <v>71</v>
      </c>
      <c r="D10" s="6" t="s">
        <v>2</v>
      </c>
      <c r="E10" s="7">
        <v>31.323999999999998</v>
      </c>
    </row>
    <row r="11" spans="2:7" ht="105" x14ac:dyDescent="0.25">
      <c r="B11" s="4" t="s">
        <v>9</v>
      </c>
      <c r="C11" s="9" t="s">
        <v>72</v>
      </c>
      <c r="D11" s="6" t="s">
        <v>2</v>
      </c>
      <c r="E11" s="7">
        <v>44.555</v>
      </c>
      <c r="G11" s="19"/>
    </row>
    <row r="12" spans="2:7" ht="105" x14ac:dyDescent="0.25">
      <c r="B12" s="4" t="s">
        <v>10</v>
      </c>
      <c r="C12" s="9" t="s">
        <v>73</v>
      </c>
      <c r="D12" s="6" t="s">
        <v>2</v>
      </c>
      <c r="E12" s="7">
        <v>11.712000000000003</v>
      </c>
    </row>
    <row r="13" spans="2:7" ht="105" x14ac:dyDescent="0.25">
      <c r="B13" s="4" t="s">
        <v>11</v>
      </c>
      <c r="C13" s="9" t="s">
        <v>74</v>
      </c>
      <c r="D13" s="6" t="s">
        <v>2</v>
      </c>
      <c r="E13" s="7">
        <v>4.2839999999999998</v>
      </c>
    </row>
    <row r="14" spans="2:7" ht="115.5" x14ac:dyDescent="0.25">
      <c r="B14" s="4" t="s">
        <v>12</v>
      </c>
      <c r="C14" s="9" t="s">
        <v>75</v>
      </c>
      <c r="D14" s="6" t="s">
        <v>2</v>
      </c>
      <c r="E14" s="7">
        <v>35.361080000000001</v>
      </c>
    </row>
    <row r="15" spans="2:7" ht="73.5" x14ac:dyDescent="0.25">
      <c r="B15" s="8" t="s">
        <v>13</v>
      </c>
      <c r="C15" s="9" t="s">
        <v>76</v>
      </c>
      <c r="D15" s="10" t="s">
        <v>77</v>
      </c>
      <c r="E15" s="7">
        <v>7.998208</v>
      </c>
      <c r="G15" s="19"/>
    </row>
    <row r="16" spans="2:7" ht="52.5" x14ac:dyDescent="0.25">
      <c r="B16" s="4" t="s">
        <v>15</v>
      </c>
      <c r="C16" s="9" t="s">
        <v>78</v>
      </c>
      <c r="D16" s="6" t="s">
        <v>2</v>
      </c>
      <c r="E16" s="7">
        <v>194.01849999999999</v>
      </c>
      <c r="G16" s="19"/>
    </row>
    <row r="17" spans="2:7" ht="73.5" x14ac:dyDescent="0.25">
      <c r="B17" s="11">
        <v>1.0660000000000001</v>
      </c>
      <c r="C17" s="9" t="s">
        <v>79</v>
      </c>
      <c r="D17" s="12" t="s">
        <v>6</v>
      </c>
      <c r="E17" s="7">
        <v>67.180000000000007</v>
      </c>
      <c r="F17" s="19"/>
      <c r="G17" s="19"/>
    </row>
    <row r="18" spans="2:7" ht="63" x14ac:dyDescent="0.25">
      <c r="B18" s="4" t="s">
        <v>16</v>
      </c>
      <c r="C18" s="9" t="s">
        <v>80</v>
      </c>
      <c r="D18" s="13" t="s">
        <v>6</v>
      </c>
      <c r="E18" s="7">
        <v>794.125</v>
      </c>
      <c r="G18" s="19"/>
    </row>
    <row r="19" spans="2:7" ht="52.5" x14ac:dyDescent="0.25">
      <c r="B19" s="4" t="s">
        <v>17</v>
      </c>
      <c r="C19" s="9" t="s">
        <v>81</v>
      </c>
      <c r="D19" s="13" t="s">
        <v>6</v>
      </c>
      <c r="E19" s="7">
        <v>284.59000000000003</v>
      </c>
    </row>
    <row r="20" spans="2:7" ht="73.5" x14ac:dyDescent="0.25">
      <c r="B20" s="4" t="s">
        <v>18</v>
      </c>
      <c r="C20" s="9" t="s">
        <v>82</v>
      </c>
      <c r="D20" s="13" t="s">
        <v>6</v>
      </c>
      <c r="E20" s="7">
        <v>452.32500000000005</v>
      </c>
    </row>
    <row r="21" spans="2:7" ht="73.5" x14ac:dyDescent="0.25">
      <c r="B21" s="11">
        <v>1.0102</v>
      </c>
      <c r="C21" s="9" t="s">
        <v>83</v>
      </c>
      <c r="D21" s="13" t="s">
        <v>6</v>
      </c>
      <c r="E21" s="7">
        <v>284.59000000000003</v>
      </c>
    </row>
    <row r="22" spans="2:7" ht="73.5" x14ac:dyDescent="0.25">
      <c r="B22" s="8" t="s">
        <v>19</v>
      </c>
      <c r="C22" s="9" t="s">
        <v>84</v>
      </c>
      <c r="D22" s="6" t="s">
        <v>6</v>
      </c>
      <c r="E22" s="7">
        <v>70</v>
      </c>
    </row>
    <row r="23" spans="2:7" ht="42" x14ac:dyDescent="0.25">
      <c r="B23" s="8" t="s">
        <v>20</v>
      </c>
      <c r="C23" s="9" t="s">
        <v>85</v>
      </c>
      <c r="D23" s="6" t="s">
        <v>6</v>
      </c>
      <c r="E23" s="7">
        <v>80</v>
      </c>
    </row>
    <row r="24" spans="2:7" ht="63" x14ac:dyDescent="0.25">
      <c r="B24" s="4" t="s">
        <v>21</v>
      </c>
      <c r="C24" s="9" t="s">
        <v>86</v>
      </c>
      <c r="D24" s="6" t="s">
        <v>6</v>
      </c>
      <c r="E24" s="7">
        <v>22.324999999999999</v>
      </c>
    </row>
    <row r="25" spans="2:7" ht="63" x14ac:dyDescent="0.25">
      <c r="B25" s="4" t="s">
        <v>59</v>
      </c>
      <c r="C25" s="9" t="s">
        <v>87</v>
      </c>
      <c r="D25" s="6" t="s">
        <v>6</v>
      </c>
      <c r="E25" s="7">
        <v>48.6</v>
      </c>
    </row>
    <row r="26" spans="2:7" ht="21" x14ac:dyDescent="0.25">
      <c r="B26" s="8" t="s">
        <v>22</v>
      </c>
      <c r="C26" s="9" t="s">
        <v>88</v>
      </c>
      <c r="D26" s="6" t="s">
        <v>23</v>
      </c>
      <c r="E26" s="7">
        <v>1</v>
      </c>
    </row>
    <row r="27" spans="2:7" ht="21" x14ac:dyDescent="0.25">
      <c r="B27" s="8" t="s">
        <v>24</v>
      </c>
      <c r="C27" s="9" t="s">
        <v>89</v>
      </c>
      <c r="D27" s="6" t="s">
        <v>25</v>
      </c>
      <c r="E27" s="7">
        <v>1</v>
      </c>
    </row>
    <row r="28" spans="2:7" ht="73.5" x14ac:dyDescent="0.25">
      <c r="B28" s="8" t="s">
        <v>26</v>
      </c>
      <c r="C28" s="9" t="s">
        <v>90</v>
      </c>
      <c r="D28" s="6" t="s">
        <v>23</v>
      </c>
      <c r="E28" s="7">
        <v>1</v>
      </c>
    </row>
    <row r="29" spans="2:7" ht="42" x14ac:dyDescent="0.25">
      <c r="B29" s="8" t="s">
        <v>27</v>
      </c>
      <c r="C29" s="9" t="s">
        <v>91</v>
      </c>
      <c r="D29" s="6" t="s">
        <v>23</v>
      </c>
      <c r="E29" s="7">
        <v>1</v>
      </c>
    </row>
    <row r="30" spans="2:7" ht="21" x14ac:dyDescent="0.25">
      <c r="B30" s="8" t="s">
        <v>28</v>
      </c>
      <c r="C30" s="9" t="s">
        <v>92</v>
      </c>
      <c r="D30" s="6" t="s">
        <v>23</v>
      </c>
      <c r="E30" s="7">
        <v>1</v>
      </c>
    </row>
    <row r="31" spans="2:7" ht="147" x14ac:dyDescent="0.25">
      <c r="B31" s="8" t="s">
        <v>29</v>
      </c>
      <c r="C31" s="9" t="s">
        <v>93</v>
      </c>
      <c r="D31" s="6" t="s">
        <v>23</v>
      </c>
      <c r="E31" s="7">
        <v>1</v>
      </c>
    </row>
    <row r="32" spans="2:7" ht="21" x14ac:dyDescent="0.25">
      <c r="B32" s="8" t="s">
        <v>30</v>
      </c>
      <c r="C32" s="9" t="s">
        <v>94</v>
      </c>
      <c r="D32" s="6" t="s">
        <v>23</v>
      </c>
      <c r="E32" s="7">
        <v>1</v>
      </c>
    </row>
    <row r="33" spans="2:5" ht="21" x14ac:dyDescent="0.25">
      <c r="B33" s="8" t="s">
        <v>31</v>
      </c>
      <c r="C33" s="9" t="s">
        <v>95</v>
      </c>
      <c r="D33" s="6" t="s">
        <v>23</v>
      </c>
      <c r="E33" s="7">
        <v>3</v>
      </c>
    </row>
    <row r="34" spans="2:5" ht="21" x14ac:dyDescent="0.25">
      <c r="B34" s="8" t="s">
        <v>32</v>
      </c>
      <c r="C34" s="9" t="s">
        <v>96</v>
      </c>
      <c r="D34" s="6" t="s">
        <v>23</v>
      </c>
      <c r="E34" s="7">
        <v>3</v>
      </c>
    </row>
    <row r="35" spans="2:5" ht="21" x14ac:dyDescent="0.25">
      <c r="B35" s="8" t="s">
        <v>33</v>
      </c>
      <c r="C35" s="9" t="s">
        <v>97</v>
      </c>
      <c r="D35" s="6" t="s">
        <v>23</v>
      </c>
      <c r="E35" s="7">
        <v>1</v>
      </c>
    </row>
    <row r="36" spans="2:5" ht="31.5" x14ac:dyDescent="0.25">
      <c r="B36" s="8" t="s">
        <v>34</v>
      </c>
      <c r="C36" s="9" t="s">
        <v>98</v>
      </c>
      <c r="D36" s="6" t="s">
        <v>35</v>
      </c>
      <c r="E36" s="7">
        <v>20</v>
      </c>
    </row>
    <row r="37" spans="2:5" ht="31.5" x14ac:dyDescent="0.25">
      <c r="B37" s="8" t="s">
        <v>36</v>
      </c>
      <c r="C37" s="9" t="s">
        <v>99</v>
      </c>
      <c r="D37" s="6" t="s">
        <v>35</v>
      </c>
      <c r="E37" s="7">
        <v>20</v>
      </c>
    </row>
    <row r="38" spans="2:5" ht="42" x14ac:dyDescent="0.25">
      <c r="B38" s="8" t="s">
        <v>37</v>
      </c>
      <c r="C38" s="9" t="s">
        <v>100</v>
      </c>
      <c r="D38" s="6" t="s">
        <v>38</v>
      </c>
      <c r="E38" s="7">
        <v>1000</v>
      </c>
    </row>
    <row r="39" spans="2:5" ht="73.5" x14ac:dyDescent="0.25">
      <c r="B39" s="8" t="s">
        <v>39</v>
      </c>
      <c r="C39" s="9" t="s">
        <v>101</v>
      </c>
      <c r="D39" s="6" t="s">
        <v>35</v>
      </c>
      <c r="E39" s="7">
        <v>30</v>
      </c>
    </row>
    <row r="40" spans="2:5" ht="73.5" x14ac:dyDescent="0.25">
      <c r="B40" s="8" t="s">
        <v>40</v>
      </c>
      <c r="C40" s="9" t="s">
        <v>102</v>
      </c>
      <c r="D40" s="6" t="s">
        <v>6</v>
      </c>
      <c r="E40" s="14">
        <v>4.2</v>
      </c>
    </row>
    <row r="41" spans="2:5" ht="94.5" x14ac:dyDescent="0.25">
      <c r="B41" s="8" t="s">
        <v>41</v>
      </c>
      <c r="C41" s="9" t="s">
        <v>103</v>
      </c>
      <c r="D41" s="6" t="s">
        <v>6</v>
      </c>
      <c r="E41" s="14">
        <v>5.3999999999999995</v>
      </c>
    </row>
    <row r="42" spans="2:5" ht="52.5" x14ac:dyDescent="0.25">
      <c r="B42" s="8" t="s">
        <v>42</v>
      </c>
      <c r="C42" s="9" t="s">
        <v>104</v>
      </c>
      <c r="D42" s="6" t="s">
        <v>6</v>
      </c>
      <c r="E42" s="14">
        <v>0.54</v>
      </c>
    </row>
    <row r="43" spans="2:5" ht="241.5" x14ac:dyDescent="0.25">
      <c r="B43" s="8" t="s">
        <v>43</v>
      </c>
      <c r="C43" s="9" t="s">
        <v>105</v>
      </c>
      <c r="D43" s="6" t="s">
        <v>6</v>
      </c>
      <c r="E43" s="14">
        <v>1.6800000000000002</v>
      </c>
    </row>
    <row r="44" spans="2:5" ht="136.5" x14ac:dyDescent="0.25">
      <c r="B44" s="8" t="s">
        <v>44</v>
      </c>
      <c r="C44" s="9" t="s">
        <v>106</v>
      </c>
      <c r="D44" s="6" t="s">
        <v>14</v>
      </c>
      <c r="E44" s="14">
        <v>4</v>
      </c>
    </row>
    <row r="45" spans="2:5" ht="105" x14ac:dyDescent="0.25">
      <c r="B45" s="8" t="s">
        <v>57</v>
      </c>
      <c r="C45" s="9" t="s">
        <v>107</v>
      </c>
      <c r="D45" s="6" t="s">
        <v>6</v>
      </c>
      <c r="E45" s="14">
        <v>3.75</v>
      </c>
    </row>
    <row r="46" spans="2:5" ht="63" x14ac:dyDescent="0.25">
      <c r="B46" s="8" t="s">
        <v>45</v>
      </c>
      <c r="C46" s="9" t="s">
        <v>108</v>
      </c>
      <c r="D46" s="6" t="s">
        <v>46</v>
      </c>
      <c r="E46" s="14">
        <v>20</v>
      </c>
    </row>
    <row r="47" spans="2:5" ht="31.5" x14ac:dyDescent="0.25">
      <c r="B47" s="8" t="s">
        <v>47</v>
      </c>
      <c r="C47" s="9" t="s">
        <v>109</v>
      </c>
      <c r="D47" s="6" t="s">
        <v>48</v>
      </c>
      <c r="E47" s="14">
        <v>45</v>
      </c>
    </row>
    <row r="48" spans="2:5" ht="31.5" x14ac:dyDescent="0.25">
      <c r="B48" s="8" t="s">
        <v>49</v>
      </c>
      <c r="C48" s="9" t="s">
        <v>110</v>
      </c>
      <c r="D48" s="6" t="s">
        <v>48</v>
      </c>
      <c r="E48" s="14">
        <v>32</v>
      </c>
    </row>
    <row r="49" spans="2:5" ht="42" x14ac:dyDescent="0.25">
      <c r="B49" s="8" t="s">
        <v>50</v>
      </c>
      <c r="C49" s="9" t="s">
        <v>111</v>
      </c>
      <c r="D49" s="6" t="s">
        <v>48</v>
      </c>
      <c r="E49" s="14">
        <v>100</v>
      </c>
    </row>
    <row r="50" spans="2:5" ht="63" x14ac:dyDescent="0.25">
      <c r="B50" s="8" t="s">
        <v>51</v>
      </c>
      <c r="C50" s="9" t="s">
        <v>112</v>
      </c>
      <c r="D50" s="6" t="s">
        <v>23</v>
      </c>
      <c r="E50" s="14">
        <v>2</v>
      </c>
    </row>
    <row r="51" spans="2:5" ht="52.5" x14ac:dyDescent="0.25">
      <c r="B51" s="8" t="s">
        <v>52</v>
      </c>
      <c r="C51" s="9" t="s">
        <v>113</v>
      </c>
      <c r="D51" s="6" t="s">
        <v>23</v>
      </c>
      <c r="E51" s="14">
        <v>1</v>
      </c>
    </row>
    <row r="52" spans="2:5" ht="52.5" x14ac:dyDescent="0.25">
      <c r="B52" s="8" t="s">
        <v>53</v>
      </c>
      <c r="C52" s="9" t="s">
        <v>114</v>
      </c>
      <c r="D52" s="6" t="s">
        <v>23</v>
      </c>
      <c r="E52" s="14">
        <v>10</v>
      </c>
    </row>
    <row r="53" spans="2:5" ht="84" x14ac:dyDescent="0.25">
      <c r="B53" s="8" t="s">
        <v>54</v>
      </c>
      <c r="C53" s="9" t="s">
        <v>115</v>
      </c>
      <c r="D53" s="6" t="s">
        <v>23</v>
      </c>
      <c r="E53" s="14">
        <v>2</v>
      </c>
    </row>
    <row r="54" spans="2:5" ht="31.5" x14ac:dyDescent="0.25">
      <c r="B54" s="8" t="s">
        <v>55</v>
      </c>
      <c r="C54" s="9" t="s">
        <v>116</v>
      </c>
      <c r="D54" s="6" t="s">
        <v>23</v>
      </c>
      <c r="E54" s="14">
        <v>2</v>
      </c>
    </row>
    <row r="55" spans="2:5" ht="31.5" x14ac:dyDescent="0.25">
      <c r="B55" s="8" t="s">
        <v>58</v>
      </c>
      <c r="C55" s="9" t="s">
        <v>117</v>
      </c>
      <c r="D55" s="6" t="s">
        <v>23</v>
      </c>
      <c r="E55" s="14">
        <v>3</v>
      </c>
    </row>
    <row r="56" spans="2:5" ht="73.5" x14ac:dyDescent="0.25">
      <c r="B56" s="8">
        <v>1.0377000000000001</v>
      </c>
      <c r="C56" s="9" t="s">
        <v>118</v>
      </c>
      <c r="D56" s="6" t="s">
        <v>6</v>
      </c>
      <c r="E56" s="14">
        <v>85.490000000000009</v>
      </c>
    </row>
    <row r="57" spans="2:5" ht="21" x14ac:dyDescent="0.25">
      <c r="B57" s="8" t="s">
        <v>119</v>
      </c>
      <c r="C57" s="9" t="s">
        <v>120</v>
      </c>
      <c r="D57" s="6" t="s">
        <v>60</v>
      </c>
      <c r="E57" s="14">
        <v>2</v>
      </c>
    </row>
    <row r="58" spans="2:5" ht="73.5" x14ac:dyDescent="0.25">
      <c r="B58" s="8" t="s">
        <v>121</v>
      </c>
      <c r="C58" s="9" t="s">
        <v>122</v>
      </c>
      <c r="D58" s="6" t="s">
        <v>35</v>
      </c>
      <c r="E58" s="14">
        <v>90</v>
      </c>
    </row>
    <row r="59" spans="2:5" ht="31.5" x14ac:dyDescent="0.25">
      <c r="B59" s="8" t="s">
        <v>123</v>
      </c>
      <c r="C59" s="9" t="s">
        <v>124</v>
      </c>
      <c r="D59" s="6" t="s">
        <v>35</v>
      </c>
      <c r="E59" s="14">
        <v>270</v>
      </c>
    </row>
    <row r="60" spans="2:5" ht="31.5" x14ac:dyDescent="0.25">
      <c r="B60" s="8">
        <v>1.016</v>
      </c>
      <c r="C60" s="9" t="s">
        <v>125</v>
      </c>
      <c r="D60" s="6" t="s">
        <v>2</v>
      </c>
      <c r="E60" s="14">
        <v>45</v>
      </c>
    </row>
    <row r="61" spans="2:5" ht="105" x14ac:dyDescent="0.25">
      <c r="B61" s="8">
        <v>1.0860000000000001</v>
      </c>
      <c r="C61" s="9" t="s">
        <v>126</v>
      </c>
      <c r="D61" s="6" t="s">
        <v>6</v>
      </c>
      <c r="E61" s="14">
        <v>300</v>
      </c>
    </row>
    <row r="62" spans="2:5" ht="42" x14ac:dyDescent="0.25">
      <c r="B62" s="8">
        <v>1.0317000000000001</v>
      </c>
      <c r="C62" s="9" t="s">
        <v>127</v>
      </c>
      <c r="D62" s="6" t="s">
        <v>23</v>
      </c>
      <c r="E62" s="14">
        <v>1</v>
      </c>
    </row>
    <row r="63" spans="2:5" ht="32.25" thickBot="1" x14ac:dyDescent="0.3">
      <c r="B63" s="15" t="s">
        <v>63</v>
      </c>
      <c r="C63" s="16" t="s">
        <v>128</v>
      </c>
      <c r="D63" s="17" t="s">
        <v>25</v>
      </c>
      <c r="E63" s="18">
        <v>1</v>
      </c>
    </row>
  </sheetData>
  <mergeCells count="2">
    <mergeCell ref="B2:E2"/>
    <mergeCell ref="B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658E6-33FB-467D-868E-E1B81CE15B88}">
  <sheetPr>
    <tabColor rgb="FFFF0000"/>
  </sheetPr>
  <dimension ref="B1:F59"/>
  <sheetViews>
    <sheetView topLeftCell="A8" workbookViewId="0">
      <selection activeCell="E10" sqref="E10"/>
    </sheetView>
  </sheetViews>
  <sheetFormatPr defaultRowHeight="15" x14ac:dyDescent="0.25"/>
  <cols>
    <col min="2" max="2" width="7.140625" bestFit="1" customWidth="1"/>
    <col min="3" max="3" width="71.140625" customWidth="1"/>
    <col min="4" max="4" width="8.42578125" bestFit="1" customWidth="1"/>
    <col min="5" max="5" width="10.85546875" bestFit="1" customWidth="1"/>
  </cols>
  <sheetData>
    <row r="1" spans="2:6" ht="15.75" thickBot="1" x14ac:dyDescent="0.3"/>
    <row r="2" spans="2:6" ht="18.75" x14ac:dyDescent="0.25">
      <c r="B2" s="20" t="s">
        <v>0</v>
      </c>
      <c r="C2" s="21"/>
      <c r="D2" s="21"/>
      <c r="E2" s="22"/>
    </row>
    <row r="3" spans="2:6" ht="15.75" x14ac:dyDescent="0.25">
      <c r="B3" s="23" t="s">
        <v>129</v>
      </c>
      <c r="C3" s="24"/>
      <c r="D3" s="24"/>
      <c r="E3" s="25"/>
    </row>
    <row r="4" spans="2:6" ht="24" x14ac:dyDescent="0.25">
      <c r="B4" s="1" t="s">
        <v>62</v>
      </c>
      <c r="C4" s="2" t="s">
        <v>61</v>
      </c>
      <c r="D4" s="2" t="s">
        <v>56</v>
      </c>
      <c r="E4" s="3" t="s">
        <v>65</v>
      </c>
    </row>
    <row r="5" spans="2:6" ht="84" x14ac:dyDescent="0.25">
      <c r="B5" s="4" t="s">
        <v>1</v>
      </c>
      <c r="C5" s="5" t="s">
        <v>66</v>
      </c>
      <c r="D5" s="6" t="s">
        <v>2</v>
      </c>
      <c r="E5" s="7">
        <v>146.38</v>
      </c>
    </row>
    <row r="6" spans="2:6" ht="84" x14ac:dyDescent="0.25">
      <c r="B6" s="4" t="s">
        <v>3</v>
      </c>
      <c r="C6" s="5" t="s">
        <v>67</v>
      </c>
      <c r="D6" s="6" t="s">
        <v>2</v>
      </c>
      <c r="E6" s="7">
        <v>34.97</v>
      </c>
    </row>
    <row r="7" spans="2:6" ht="31.5" x14ac:dyDescent="0.25">
      <c r="B7" s="4" t="s">
        <v>4</v>
      </c>
      <c r="C7" s="5" t="s">
        <v>68</v>
      </c>
      <c r="D7" s="6" t="s">
        <v>2</v>
      </c>
      <c r="E7" s="7">
        <v>31.91</v>
      </c>
    </row>
    <row r="8" spans="2:6" ht="42" x14ac:dyDescent="0.25">
      <c r="B8" s="8" t="s">
        <v>5</v>
      </c>
      <c r="C8" s="9" t="s">
        <v>69</v>
      </c>
      <c r="D8" s="6" t="s">
        <v>6</v>
      </c>
      <c r="E8" s="7">
        <v>700</v>
      </c>
    </row>
    <row r="9" spans="2:6" ht="84" x14ac:dyDescent="0.25">
      <c r="B9" s="4" t="s">
        <v>7</v>
      </c>
      <c r="C9" s="9" t="s">
        <v>70</v>
      </c>
      <c r="D9" s="6" t="s">
        <v>2</v>
      </c>
      <c r="E9" s="7">
        <f>11.88-1.26</f>
        <v>10.620000000000001</v>
      </c>
    </row>
    <row r="10" spans="2:6" ht="84" x14ac:dyDescent="0.25">
      <c r="B10" s="4" t="s">
        <v>8</v>
      </c>
      <c r="C10" s="9" t="s">
        <v>71</v>
      </c>
      <c r="D10" s="6" t="s">
        <v>2</v>
      </c>
      <c r="E10" s="7">
        <v>27.64</v>
      </c>
    </row>
    <row r="11" spans="2:6" ht="105" x14ac:dyDescent="0.25">
      <c r="B11" s="4" t="s">
        <v>9</v>
      </c>
      <c r="C11" s="9" t="s">
        <v>72</v>
      </c>
      <c r="D11" s="6" t="s">
        <v>2</v>
      </c>
      <c r="E11" s="7">
        <v>6.11</v>
      </c>
    </row>
    <row r="12" spans="2:6" ht="105" x14ac:dyDescent="0.25">
      <c r="B12" s="4" t="s">
        <v>10</v>
      </c>
      <c r="C12" s="9" t="s">
        <v>73</v>
      </c>
      <c r="D12" s="6" t="s">
        <v>2</v>
      </c>
      <c r="E12" s="7">
        <v>11.71</v>
      </c>
    </row>
    <row r="13" spans="2:6" ht="105" x14ac:dyDescent="0.25">
      <c r="B13" s="4" t="s">
        <v>11</v>
      </c>
      <c r="C13" s="9" t="s">
        <v>74</v>
      </c>
      <c r="D13" s="6" t="s">
        <v>2</v>
      </c>
      <c r="E13" s="7">
        <v>4.28</v>
      </c>
    </row>
    <row r="14" spans="2:6" ht="115.5" x14ac:dyDescent="0.25">
      <c r="B14" s="4" t="s">
        <v>12</v>
      </c>
      <c r="C14" s="9" t="s">
        <v>75</v>
      </c>
      <c r="D14" s="6" t="s">
        <v>2</v>
      </c>
      <c r="E14" s="7">
        <v>35.36</v>
      </c>
    </row>
    <row r="15" spans="2:6" ht="73.5" x14ac:dyDescent="0.25">
      <c r="B15" s="8" t="s">
        <v>13</v>
      </c>
      <c r="C15" s="9" t="s">
        <v>76</v>
      </c>
      <c r="D15" s="10" t="s">
        <v>77</v>
      </c>
      <c r="E15" s="7">
        <v>5.68</v>
      </c>
    </row>
    <row r="16" spans="2:6" ht="52.5" x14ac:dyDescent="0.25">
      <c r="B16" s="4" t="s">
        <v>15</v>
      </c>
      <c r="C16" s="9" t="s">
        <v>78</v>
      </c>
      <c r="D16" s="6" t="s">
        <v>2</v>
      </c>
      <c r="E16" s="7">
        <v>76.2</v>
      </c>
      <c r="F16" s="19"/>
    </row>
    <row r="17" spans="2:5" ht="73.5" x14ac:dyDescent="0.25">
      <c r="B17" s="11">
        <v>1.0660000000000001</v>
      </c>
      <c r="C17" s="9" t="s">
        <v>79</v>
      </c>
      <c r="D17" s="12" t="s">
        <v>6</v>
      </c>
      <c r="E17" s="7">
        <v>48.78</v>
      </c>
    </row>
    <row r="18" spans="2:5" ht="63" x14ac:dyDescent="0.25">
      <c r="B18" s="4" t="s">
        <v>16</v>
      </c>
      <c r="C18" s="9" t="s">
        <v>80</v>
      </c>
      <c r="D18" s="13" t="s">
        <v>6</v>
      </c>
      <c r="E18" s="7">
        <v>322.64999999999998</v>
      </c>
    </row>
    <row r="19" spans="2:5" ht="52.5" x14ac:dyDescent="0.25">
      <c r="B19" s="4" t="s">
        <v>17</v>
      </c>
      <c r="C19" s="9" t="s">
        <v>81</v>
      </c>
      <c r="D19" s="13" t="s">
        <v>6</v>
      </c>
      <c r="E19" s="7">
        <v>284.58999999999997</v>
      </c>
    </row>
    <row r="20" spans="2:5" ht="73.5" x14ac:dyDescent="0.25">
      <c r="B20" s="4" t="s">
        <v>18</v>
      </c>
      <c r="C20" s="9" t="s">
        <v>82</v>
      </c>
      <c r="D20" s="13" t="s">
        <v>6</v>
      </c>
      <c r="E20" s="7">
        <v>177.65</v>
      </c>
    </row>
    <row r="21" spans="2:5" ht="73.5" x14ac:dyDescent="0.25">
      <c r="B21" s="11">
        <v>1.0102</v>
      </c>
      <c r="C21" s="9" t="s">
        <v>83</v>
      </c>
      <c r="D21" s="13" t="s">
        <v>6</v>
      </c>
      <c r="E21" s="7">
        <v>284.58999999999997</v>
      </c>
    </row>
    <row r="22" spans="2:5" ht="73.5" x14ac:dyDescent="0.25">
      <c r="B22" s="8" t="s">
        <v>19</v>
      </c>
      <c r="C22" s="9" t="s">
        <v>84</v>
      </c>
      <c r="D22" s="6" t="s">
        <v>6</v>
      </c>
      <c r="E22" s="7">
        <v>20</v>
      </c>
    </row>
    <row r="23" spans="2:5" ht="42" x14ac:dyDescent="0.25">
      <c r="B23" s="8" t="s">
        <v>20</v>
      </c>
      <c r="C23" s="9" t="s">
        <v>85</v>
      </c>
      <c r="D23" s="6" t="s">
        <v>6</v>
      </c>
      <c r="E23" s="7">
        <v>80</v>
      </c>
    </row>
    <row r="24" spans="2:5" ht="63" x14ac:dyDescent="0.25">
      <c r="B24" s="4" t="s">
        <v>21</v>
      </c>
      <c r="C24" s="9" t="s">
        <v>86</v>
      </c>
      <c r="D24" s="6" t="s">
        <v>6</v>
      </c>
      <c r="E24" s="7">
        <v>22.33</v>
      </c>
    </row>
    <row r="25" spans="2:5" ht="63" x14ac:dyDescent="0.25">
      <c r="B25" s="4" t="s">
        <v>59</v>
      </c>
      <c r="C25" s="9" t="s">
        <v>87</v>
      </c>
      <c r="D25" s="6" t="s">
        <v>6</v>
      </c>
      <c r="E25" s="7">
        <v>48.6</v>
      </c>
    </row>
    <row r="26" spans="2:5" ht="21" x14ac:dyDescent="0.25">
      <c r="B26" s="8" t="s">
        <v>22</v>
      </c>
      <c r="C26" s="9" t="s">
        <v>88</v>
      </c>
      <c r="D26" s="6" t="s">
        <v>23</v>
      </c>
      <c r="E26" s="7">
        <v>1</v>
      </c>
    </row>
    <row r="27" spans="2:5" ht="21" x14ac:dyDescent="0.25">
      <c r="B27" s="8" t="s">
        <v>24</v>
      </c>
      <c r="C27" s="9" t="s">
        <v>89</v>
      </c>
      <c r="D27" s="6" t="s">
        <v>25</v>
      </c>
      <c r="E27" s="7">
        <v>1</v>
      </c>
    </row>
    <row r="28" spans="2:5" ht="73.5" x14ac:dyDescent="0.25">
      <c r="B28" s="8" t="s">
        <v>26</v>
      </c>
      <c r="C28" s="9" t="s">
        <v>90</v>
      </c>
      <c r="D28" s="6" t="s">
        <v>23</v>
      </c>
      <c r="E28" s="7">
        <v>1</v>
      </c>
    </row>
    <row r="29" spans="2:5" ht="42" x14ac:dyDescent="0.25">
      <c r="B29" s="8" t="s">
        <v>27</v>
      </c>
      <c r="C29" s="9" t="s">
        <v>91</v>
      </c>
      <c r="D29" s="6" t="s">
        <v>23</v>
      </c>
      <c r="E29" s="7">
        <v>1</v>
      </c>
    </row>
    <row r="30" spans="2:5" ht="21" x14ac:dyDescent="0.25">
      <c r="B30" s="8" t="s">
        <v>28</v>
      </c>
      <c r="C30" s="9" t="s">
        <v>92</v>
      </c>
      <c r="D30" s="6" t="s">
        <v>23</v>
      </c>
      <c r="E30" s="7">
        <v>1</v>
      </c>
    </row>
    <row r="31" spans="2:5" ht="147" x14ac:dyDescent="0.25">
      <c r="B31" s="8" t="s">
        <v>29</v>
      </c>
      <c r="C31" s="9" t="s">
        <v>93</v>
      </c>
      <c r="D31" s="6" t="s">
        <v>23</v>
      </c>
      <c r="E31" s="7">
        <v>1</v>
      </c>
    </row>
    <row r="32" spans="2:5" ht="21" x14ac:dyDescent="0.25">
      <c r="B32" s="8" t="s">
        <v>30</v>
      </c>
      <c r="C32" s="9" t="s">
        <v>94</v>
      </c>
      <c r="D32" s="6" t="s">
        <v>23</v>
      </c>
      <c r="E32" s="7">
        <v>1</v>
      </c>
    </row>
    <row r="33" spans="2:5" ht="21" x14ac:dyDescent="0.25">
      <c r="B33" s="8" t="s">
        <v>31</v>
      </c>
      <c r="C33" s="9" t="s">
        <v>95</v>
      </c>
      <c r="D33" s="6" t="s">
        <v>23</v>
      </c>
      <c r="E33" s="7">
        <v>3</v>
      </c>
    </row>
    <row r="34" spans="2:5" ht="21" x14ac:dyDescent="0.25">
      <c r="B34" s="8" t="s">
        <v>32</v>
      </c>
      <c r="C34" s="9" t="s">
        <v>96</v>
      </c>
      <c r="D34" s="6" t="s">
        <v>23</v>
      </c>
      <c r="E34" s="7">
        <v>3</v>
      </c>
    </row>
    <row r="35" spans="2:5" ht="21" x14ac:dyDescent="0.25">
      <c r="B35" s="8" t="s">
        <v>33</v>
      </c>
      <c r="C35" s="9" t="s">
        <v>97</v>
      </c>
      <c r="D35" s="6" t="s">
        <v>23</v>
      </c>
      <c r="E35" s="7">
        <v>1</v>
      </c>
    </row>
    <row r="36" spans="2:5" ht="31.5" x14ac:dyDescent="0.25">
      <c r="B36" s="8" t="s">
        <v>34</v>
      </c>
      <c r="C36" s="9" t="s">
        <v>98</v>
      </c>
      <c r="D36" s="6" t="s">
        <v>35</v>
      </c>
      <c r="E36" s="7">
        <v>20</v>
      </c>
    </row>
    <row r="37" spans="2:5" ht="31.5" x14ac:dyDescent="0.25">
      <c r="B37" s="8" t="s">
        <v>36</v>
      </c>
      <c r="C37" s="9" t="s">
        <v>99</v>
      </c>
      <c r="D37" s="6" t="s">
        <v>35</v>
      </c>
      <c r="E37" s="7">
        <v>20</v>
      </c>
    </row>
    <row r="38" spans="2:5" ht="42" x14ac:dyDescent="0.25">
      <c r="B38" s="8" t="s">
        <v>37</v>
      </c>
      <c r="C38" s="9" t="s">
        <v>100</v>
      </c>
      <c r="D38" s="6" t="s">
        <v>38</v>
      </c>
      <c r="E38" s="7">
        <v>1000</v>
      </c>
    </row>
    <row r="39" spans="2:5" ht="73.5" x14ac:dyDescent="0.25">
      <c r="B39" s="8" t="s">
        <v>39</v>
      </c>
      <c r="C39" s="9" t="s">
        <v>101</v>
      </c>
      <c r="D39" s="6" t="s">
        <v>35</v>
      </c>
      <c r="E39" s="7">
        <v>30</v>
      </c>
    </row>
    <row r="40" spans="2:5" ht="73.5" x14ac:dyDescent="0.25">
      <c r="B40" s="8" t="s">
        <v>40</v>
      </c>
      <c r="C40" s="9" t="s">
        <v>102</v>
      </c>
      <c r="D40" s="6" t="s">
        <v>6</v>
      </c>
      <c r="E40" s="14">
        <v>4.2</v>
      </c>
    </row>
    <row r="41" spans="2:5" ht="94.5" x14ac:dyDescent="0.25">
      <c r="B41" s="8" t="s">
        <v>41</v>
      </c>
      <c r="C41" s="9" t="s">
        <v>103</v>
      </c>
      <c r="D41" s="6" t="s">
        <v>6</v>
      </c>
      <c r="E41" s="14">
        <v>5.4</v>
      </c>
    </row>
    <row r="42" spans="2:5" ht="52.5" x14ac:dyDescent="0.25">
      <c r="B42" s="8" t="s">
        <v>42</v>
      </c>
      <c r="C42" s="9" t="s">
        <v>104</v>
      </c>
      <c r="D42" s="6" t="s">
        <v>6</v>
      </c>
      <c r="E42" s="14">
        <v>0.54</v>
      </c>
    </row>
    <row r="43" spans="2:5" ht="241.5" x14ac:dyDescent="0.25">
      <c r="B43" s="8" t="s">
        <v>43</v>
      </c>
      <c r="C43" s="9" t="s">
        <v>105</v>
      </c>
      <c r="D43" s="6" t="s">
        <v>6</v>
      </c>
      <c r="E43" s="14">
        <v>1.68</v>
      </c>
    </row>
    <row r="44" spans="2:5" ht="136.5" x14ac:dyDescent="0.25">
      <c r="B44" s="8" t="s">
        <v>44</v>
      </c>
      <c r="C44" s="9" t="s">
        <v>106</v>
      </c>
      <c r="D44" s="6" t="s">
        <v>14</v>
      </c>
      <c r="E44" s="14">
        <v>1</v>
      </c>
    </row>
    <row r="45" spans="2:5" ht="105" x14ac:dyDescent="0.25">
      <c r="B45" s="8" t="s">
        <v>57</v>
      </c>
      <c r="C45" s="9" t="s">
        <v>107</v>
      </c>
      <c r="D45" s="6" t="s">
        <v>6</v>
      </c>
      <c r="E45" s="14">
        <v>3.75</v>
      </c>
    </row>
    <row r="46" spans="2:5" ht="63" x14ac:dyDescent="0.25">
      <c r="B46" s="8" t="s">
        <v>45</v>
      </c>
      <c r="C46" s="9" t="s">
        <v>108</v>
      </c>
      <c r="D46" s="6" t="s">
        <v>46</v>
      </c>
      <c r="E46" s="14">
        <v>20</v>
      </c>
    </row>
    <row r="47" spans="2:5" ht="31.5" x14ac:dyDescent="0.25">
      <c r="B47" s="8" t="s">
        <v>47</v>
      </c>
      <c r="C47" s="9" t="s">
        <v>109</v>
      </c>
      <c r="D47" s="6" t="s">
        <v>48</v>
      </c>
      <c r="E47" s="14">
        <v>45</v>
      </c>
    </row>
    <row r="48" spans="2:5" ht="31.5" x14ac:dyDescent="0.25">
      <c r="B48" s="8" t="s">
        <v>49</v>
      </c>
      <c r="C48" s="9" t="s">
        <v>110</v>
      </c>
      <c r="D48" s="6" t="s">
        <v>48</v>
      </c>
      <c r="E48" s="14">
        <v>32</v>
      </c>
    </row>
    <row r="49" spans="2:5" ht="42" x14ac:dyDescent="0.25">
      <c r="B49" s="8" t="s">
        <v>50</v>
      </c>
      <c r="C49" s="9" t="s">
        <v>111</v>
      </c>
      <c r="D49" s="6" t="s">
        <v>48</v>
      </c>
      <c r="E49" s="14">
        <v>100</v>
      </c>
    </row>
    <row r="50" spans="2:5" ht="63" x14ac:dyDescent="0.25">
      <c r="B50" s="8" t="s">
        <v>51</v>
      </c>
      <c r="C50" s="9" t="s">
        <v>112</v>
      </c>
      <c r="D50" s="6" t="s">
        <v>23</v>
      </c>
      <c r="E50" s="14">
        <v>2</v>
      </c>
    </row>
    <row r="51" spans="2:5" ht="52.5" x14ac:dyDescent="0.25">
      <c r="B51" s="8" t="s">
        <v>52</v>
      </c>
      <c r="C51" s="9" t="s">
        <v>113</v>
      </c>
      <c r="D51" s="6" t="s">
        <v>23</v>
      </c>
      <c r="E51" s="14">
        <v>1</v>
      </c>
    </row>
    <row r="52" spans="2:5" ht="52.5" x14ac:dyDescent="0.25">
      <c r="B52" s="8" t="s">
        <v>53</v>
      </c>
      <c r="C52" s="9" t="s">
        <v>114</v>
      </c>
      <c r="D52" s="6" t="s">
        <v>23</v>
      </c>
      <c r="E52" s="14">
        <v>10</v>
      </c>
    </row>
    <row r="53" spans="2:5" ht="84" x14ac:dyDescent="0.25">
      <c r="B53" s="8" t="s">
        <v>54</v>
      </c>
      <c r="C53" s="9" t="s">
        <v>115</v>
      </c>
      <c r="D53" s="6" t="s">
        <v>23</v>
      </c>
      <c r="E53" s="14">
        <v>2</v>
      </c>
    </row>
    <row r="54" spans="2:5" ht="31.5" x14ac:dyDescent="0.25">
      <c r="B54" s="8" t="s">
        <v>55</v>
      </c>
      <c r="C54" s="9" t="s">
        <v>116</v>
      </c>
      <c r="D54" s="6" t="s">
        <v>23</v>
      </c>
      <c r="E54" s="14">
        <v>2</v>
      </c>
    </row>
    <row r="55" spans="2:5" ht="31.5" x14ac:dyDescent="0.25">
      <c r="B55" s="8" t="s">
        <v>58</v>
      </c>
      <c r="C55" s="9" t="s">
        <v>117</v>
      </c>
      <c r="D55" s="6" t="s">
        <v>23</v>
      </c>
      <c r="E55" s="14">
        <v>3</v>
      </c>
    </row>
    <row r="56" spans="2:5" ht="73.5" x14ac:dyDescent="0.25">
      <c r="B56" s="8">
        <v>1.0377000000000001</v>
      </c>
      <c r="C56" s="9" t="s">
        <v>118</v>
      </c>
      <c r="D56" s="6" t="s">
        <v>6</v>
      </c>
      <c r="E56" s="14">
        <v>85.49</v>
      </c>
    </row>
    <row r="57" spans="2:5" ht="21" x14ac:dyDescent="0.25">
      <c r="B57" s="8" t="s">
        <v>119</v>
      </c>
      <c r="C57" s="9" t="s">
        <v>120</v>
      </c>
      <c r="D57" s="6" t="s">
        <v>60</v>
      </c>
      <c r="E57" s="14">
        <v>2</v>
      </c>
    </row>
    <row r="58" spans="2:5" ht="42" x14ac:dyDescent="0.25">
      <c r="B58" s="8">
        <v>1.0317000000000001</v>
      </c>
      <c r="C58" s="9" t="s">
        <v>127</v>
      </c>
      <c r="D58" s="6" t="s">
        <v>23</v>
      </c>
      <c r="E58" s="14">
        <v>1</v>
      </c>
    </row>
    <row r="59" spans="2:5" ht="32.25" thickBot="1" x14ac:dyDescent="0.3">
      <c r="B59" s="15" t="s">
        <v>63</v>
      </c>
      <c r="C59" s="16" t="s">
        <v>128</v>
      </c>
      <c r="D59" s="17" t="s">
        <v>25</v>
      </c>
      <c r="E59" s="18">
        <v>1</v>
      </c>
    </row>
  </sheetData>
  <mergeCells count="2">
    <mergeCell ref="B2:E2"/>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1C739-D427-4F95-9867-F2DBB94C8266}">
  <sheetPr>
    <tabColor rgb="FFFF0000"/>
  </sheetPr>
  <dimension ref="B1:E15"/>
  <sheetViews>
    <sheetView workbookViewId="0">
      <selection activeCell="E5" sqref="E5"/>
    </sheetView>
  </sheetViews>
  <sheetFormatPr defaultRowHeight="15" x14ac:dyDescent="0.25"/>
  <cols>
    <col min="2" max="2" width="7.140625" bestFit="1" customWidth="1"/>
    <col min="3" max="3" width="71.140625" customWidth="1"/>
    <col min="4" max="4" width="8.42578125" bestFit="1" customWidth="1"/>
    <col min="5" max="5" width="10.85546875" bestFit="1" customWidth="1"/>
  </cols>
  <sheetData>
    <row r="1" spans="2:5" ht="15.75" thickBot="1" x14ac:dyDescent="0.3"/>
    <row r="2" spans="2:5" ht="18.75" x14ac:dyDescent="0.25">
      <c r="B2" s="20" t="s">
        <v>0</v>
      </c>
      <c r="C2" s="21"/>
      <c r="D2" s="21"/>
      <c r="E2" s="22"/>
    </row>
    <row r="3" spans="2:5" ht="15.75" x14ac:dyDescent="0.25">
      <c r="B3" s="23" t="s">
        <v>130</v>
      </c>
      <c r="C3" s="24"/>
      <c r="D3" s="24"/>
      <c r="E3" s="25"/>
    </row>
    <row r="4" spans="2:5" ht="24" x14ac:dyDescent="0.25">
      <c r="B4" s="1" t="s">
        <v>62</v>
      </c>
      <c r="C4" s="2" t="s">
        <v>61</v>
      </c>
      <c r="D4" s="2" t="s">
        <v>56</v>
      </c>
      <c r="E4" s="3" t="s">
        <v>65</v>
      </c>
    </row>
    <row r="5" spans="2:5" ht="84" x14ac:dyDescent="0.25">
      <c r="B5" s="4" t="s">
        <v>1</v>
      </c>
      <c r="C5" s="5" t="s">
        <v>66</v>
      </c>
      <c r="D5" s="6" t="s">
        <v>2</v>
      </c>
      <c r="E5" s="7">
        <v>80.87</v>
      </c>
    </row>
    <row r="6" spans="2:5" ht="31.5" x14ac:dyDescent="0.25">
      <c r="B6" s="4" t="s">
        <v>4</v>
      </c>
      <c r="C6" s="5" t="s">
        <v>68</v>
      </c>
      <c r="D6" s="6" t="s">
        <v>2</v>
      </c>
      <c r="E6" s="7">
        <v>36.54</v>
      </c>
    </row>
    <row r="7" spans="2:5" ht="84" x14ac:dyDescent="0.25">
      <c r="B7" s="4" t="s">
        <v>7</v>
      </c>
      <c r="C7" s="9" t="s">
        <v>70</v>
      </c>
      <c r="D7" s="6" t="s">
        <v>2</v>
      </c>
      <c r="E7" s="7">
        <v>9.1</v>
      </c>
    </row>
    <row r="8" spans="2:5" ht="73.5" x14ac:dyDescent="0.25">
      <c r="B8" s="8" t="s">
        <v>13</v>
      </c>
      <c r="C8" s="9" t="s">
        <v>76</v>
      </c>
      <c r="D8" s="10" t="s">
        <v>77</v>
      </c>
      <c r="E8" s="7">
        <v>0.13</v>
      </c>
    </row>
    <row r="9" spans="2:5" ht="52.5" x14ac:dyDescent="0.25">
      <c r="B9" s="4" t="s">
        <v>15</v>
      </c>
      <c r="C9" s="9" t="s">
        <v>78</v>
      </c>
      <c r="D9" s="6" t="s">
        <v>2</v>
      </c>
      <c r="E9" s="7">
        <v>79.819999999999993</v>
      </c>
    </row>
    <row r="10" spans="2:5" ht="63" x14ac:dyDescent="0.25">
      <c r="B10" s="4" t="s">
        <v>16</v>
      </c>
      <c r="C10" s="9" t="s">
        <v>80</v>
      </c>
      <c r="D10" s="13" t="s">
        <v>6</v>
      </c>
      <c r="E10" s="7">
        <v>274.68</v>
      </c>
    </row>
    <row r="11" spans="2:5" ht="73.5" x14ac:dyDescent="0.25">
      <c r="B11" s="4" t="s">
        <v>18</v>
      </c>
      <c r="C11" s="9" t="s">
        <v>82</v>
      </c>
      <c r="D11" s="13" t="s">
        <v>6</v>
      </c>
      <c r="E11" s="7">
        <v>274.68</v>
      </c>
    </row>
    <row r="12" spans="2:5" ht="73.5" x14ac:dyDescent="0.25">
      <c r="B12" s="8" t="s">
        <v>19</v>
      </c>
      <c r="C12" s="9" t="s">
        <v>84</v>
      </c>
      <c r="D12" s="6" t="s">
        <v>6</v>
      </c>
      <c r="E12" s="7">
        <v>50</v>
      </c>
    </row>
    <row r="13" spans="2:5" ht="136.5" x14ac:dyDescent="0.25">
      <c r="B13" s="8" t="s">
        <v>44</v>
      </c>
      <c r="C13" s="9" t="s">
        <v>106</v>
      </c>
      <c r="D13" s="6" t="s">
        <v>14</v>
      </c>
      <c r="E13" s="14">
        <v>2.2599999999999998</v>
      </c>
    </row>
    <row r="14" spans="2:5" ht="73.5" x14ac:dyDescent="0.25">
      <c r="B14" s="8" t="s">
        <v>121</v>
      </c>
      <c r="C14" s="9" t="s">
        <v>122</v>
      </c>
      <c r="D14" s="6" t="s">
        <v>35</v>
      </c>
      <c r="E14" s="14">
        <v>90</v>
      </c>
    </row>
    <row r="15" spans="2:5" ht="31.5" x14ac:dyDescent="0.25">
      <c r="B15" s="8" t="s">
        <v>123</v>
      </c>
      <c r="C15" s="9" t="s">
        <v>124</v>
      </c>
      <c r="D15" s="6" t="s">
        <v>35</v>
      </c>
      <c r="E15" s="14">
        <v>270</v>
      </c>
    </row>
  </sheetData>
  <mergeCells count="2">
    <mergeCell ref="B2:E2"/>
    <mergeCell ref="B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17F85-74F5-4E3C-93F8-50364765C580}">
  <sheetPr>
    <tabColor rgb="FFFF0000"/>
  </sheetPr>
  <dimension ref="B1:E10"/>
  <sheetViews>
    <sheetView topLeftCell="A8" workbookViewId="0">
      <selection activeCell="E5" sqref="E5"/>
    </sheetView>
  </sheetViews>
  <sheetFormatPr defaultRowHeight="15" x14ac:dyDescent="0.25"/>
  <cols>
    <col min="2" max="2" width="7.140625" bestFit="1" customWidth="1"/>
    <col min="3" max="3" width="71.140625" customWidth="1"/>
    <col min="4" max="4" width="8.42578125" bestFit="1" customWidth="1"/>
    <col min="5" max="5" width="10.85546875" bestFit="1" customWidth="1"/>
  </cols>
  <sheetData>
    <row r="1" spans="2:5" ht="15.75" thickBot="1" x14ac:dyDescent="0.3"/>
    <row r="2" spans="2:5" ht="18.75" x14ac:dyDescent="0.25">
      <c r="B2" s="20" t="s">
        <v>0</v>
      </c>
      <c r="C2" s="21"/>
      <c r="D2" s="21"/>
      <c r="E2" s="22"/>
    </row>
    <row r="3" spans="2:5" ht="15.75" x14ac:dyDescent="0.25">
      <c r="B3" s="23" t="s">
        <v>131</v>
      </c>
      <c r="C3" s="24"/>
      <c r="D3" s="24"/>
      <c r="E3" s="25"/>
    </row>
    <row r="4" spans="2:5" ht="24" x14ac:dyDescent="0.25">
      <c r="B4" s="1" t="s">
        <v>62</v>
      </c>
      <c r="C4" s="2" t="s">
        <v>61</v>
      </c>
      <c r="D4" s="2" t="s">
        <v>56</v>
      </c>
      <c r="E4" s="3" t="s">
        <v>65</v>
      </c>
    </row>
    <row r="5" spans="2:5" ht="84" x14ac:dyDescent="0.25">
      <c r="B5" s="4" t="s">
        <v>1</v>
      </c>
      <c r="C5" s="5" t="s">
        <v>66</v>
      </c>
      <c r="D5" s="6" t="s">
        <v>2</v>
      </c>
      <c r="E5" s="7">
        <v>123.2</v>
      </c>
    </row>
    <row r="6" spans="2:5" ht="84" x14ac:dyDescent="0.25">
      <c r="B6" s="4" t="s">
        <v>7</v>
      </c>
      <c r="C6" s="9" t="s">
        <v>70</v>
      </c>
      <c r="D6" s="6" t="s">
        <v>2</v>
      </c>
      <c r="E6" s="7">
        <v>14.96</v>
      </c>
    </row>
    <row r="7" spans="2:5" ht="105" x14ac:dyDescent="0.25">
      <c r="B7" s="4" t="s">
        <v>9</v>
      </c>
      <c r="C7" s="9" t="s">
        <v>72</v>
      </c>
      <c r="D7" s="6" t="s">
        <v>2</v>
      </c>
      <c r="E7" s="7">
        <v>30.45</v>
      </c>
    </row>
    <row r="8" spans="2:5" ht="73.5" x14ac:dyDescent="0.25">
      <c r="B8" s="8" t="s">
        <v>13</v>
      </c>
      <c r="C8" s="9" t="s">
        <v>76</v>
      </c>
      <c r="D8" s="10" t="s">
        <v>77</v>
      </c>
      <c r="E8" s="7">
        <v>1.83</v>
      </c>
    </row>
    <row r="9" spans="2:5" ht="52.5" x14ac:dyDescent="0.25">
      <c r="B9" s="4" t="s">
        <v>15</v>
      </c>
      <c r="C9" s="9" t="s">
        <v>78</v>
      </c>
      <c r="D9" s="6" t="s">
        <v>2</v>
      </c>
      <c r="E9" s="7">
        <v>38</v>
      </c>
    </row>
    <row r="10" spans="2:5" ht="136.5" x14ac:dyDescent="0.25">
      <c r="B10" s="8" t="s">
        <v>44</v>
      </c>
      <c r="C10" s="9" t="s">
        <v>106</v>
      </c>
      <c r="D10" s="6" t="s">
        <v>14</v>
      </c>
      <c r="E10" s="14">
        <v>0.62</v>
      </c>
    </row>
  </sheetData>
  <mergeCells count="2">
    <mergeCell ref="B2:E2"/>
    <mergeCell ref="B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9B1A-AAAE-4BBB-90A6-697E876DC159}">
  <sheetPr>
    <tabColor rgb="FFFF0000"/>
  </sheetPr>
  <dimension ref="B1:E11"/>
  <sheetViews>
    <sheetView workbookViewId="0">
      <selection activeCell="E5" sqref="E5"/>
    </sheetView>
  </sheetViews>
  <sheetFormatPr defaultRowHeight="15" x14ac:dyDescent="0.25"/>
  <cols>
    <col min="2" max="2" width="7.140625" bestFit="1" customWidth="1"/>
    <col min="3" max="3" width="71.140625" customWidth="1"/>
    <col min="4" max="4" width="8.42578125" bestFit="1" customWidth="1"/>
    <col min="5" max="5" width="10.85546875" bestFit="1" customWidth="1"/>
  </cols>
  <sheetData>
    <row r="1" spans="2:5" ht="15.75" thickBot="1" x14ac:dyDescent="0.3"/>
    <row r="2" spans="2:5" ht="18.75" x14ac:dyDescent="0.25">
      <c r="B2" s="20" t="s">
        <v>0</v>
      </c>
      <c r="C2" s="21"/>
      <c r="D2" s="21"/>
      <c r="E2" s="22"/>
    </row>
    <row r="3" spans="2:5" ht="15.75" x14ac:dyDescent="0.25">
      <c r="B3" s="23" t="s">
        <v>132</v>
      </c>
      <c r="C3" s="24"/>
      <c r="D3" s="24"/>
      <c r="E3" s="25"/>
    </row>
    <row r="4" spans="2:5" ht="24" x14ac:dyDescent="0.25">
      <c r="B4" s="1" t="s">
        <v>62</v>
      </c>
      <c r="C4" s="2" t="s">
        <v>61</v>
      </c>
      <c r="D4" s="2" t="s">
        <v>56</v>
      </c>
      <c r="E4" s="3" t="s">
        <v>65</v>
      </c>
    </row>
    <row r="5" spans="2:5" ht="84" x14ac:dyDescent="0.25">
      <c r="B5" s="4" t="s">
        <v>1</v>
      </c>
      <c r="C5" s="5" t="s">
        <v>66</v>
      </c>
      <c r="D5" s="6" t="s">
        <v>2</v>
      </c>
      <c r="E5" s="7">
        <v>61.44</v>
      </c>
    </row>
    <row r="6" spans="2:5" ht="84" x14ac:dyDescent="0.25">
      <c r="B6" s="4" t="s">
        <v>7</v>
      </c>
      <c r="C6" s="9" t="s">
        <v>70</v>
      </c>
      <c r="D6" s="6" t="s">
        <v>2</v>
      </c>
      <c r="E6" s="7">
        <v>8</v>
      </c>
    </row>
    <row r="7" spans="2:5" ht="84" x14ac:dyDescent="0.25">
      <c r="B7" s="4" t="s">
        <v>8</v>
      </c>
      <c r="C7" s="9" t="s">
        <v>71</v>
      </c>
      <c r="D7" s="6" t="s">
        <v>2</v>
      </c>
      <c r="E7" s="7">
        <v>3.68</v>
      </c>
    </row>
    <row r="8" spans="2:5" ht="105" x14ac:dyDescent="0.25">
      <c r="B8" s="4" t="s">
        <v>9</v>
      </c>
      <c r="C8" s="9" t="s">
        <v>72</v>
      </c>
      <c r="D8" s="6" t="s">
        <v>2</v>
      </c>
      <c r="E8" s="7">
        <v>8</v>
      </c>
    </row>
    <row r="9" spans="2:5" ht="73.5" x14ac:dyDescent="0.25">
      <c r="B9" s="8" t="s">
        <v>13</v>
      </c>
      <c r="C9" s="9" t="s">
        <v>76</v>
      </c>
      <c r="D9" s="10" t="s">
        <v>77</v>
      </c>
      <c r="E9" s="7">
        <v>0.36</v>
      </c>
    </row>
    <row r="10" spans="2:5" ht="73.5" x14ac:dyDescent="0.25">
      <c r="B10" s="11">
        <v>1.0660000000000001</v>
      </c>
      <c r="C10" s="9" t="s">
        <v>79</v>
      </c>
      <c r="D10" s="12" t="s">
        <v>6</v>
      </c>
      <c r="E10" s="7">
        <v>18.399999999999999</v>
      </c>
    </row>
    <row r="11" spans="2:5" ht="63" x14ac:dyDescent="0.25">
      <c r="B11" s="4" t="s">
        <v>16</v>
      </c>
      <c r="C11" s="9" t="s">
        <v>80</v>
      </c>
      <c r="D11" s="13" t="s">
        <v>6</v>
      </c>
      <c r="E11" s="7">
        <v>196.8</v>
      </c>
    </row>
  </sheetData>
  <mergeCells count="2">
    <mergeCell ref="B2:E2"/>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F8683-4D3E-490C-96B3-32C5AD914C54}">
  <sheetPr>
    <tabColor rgb="FFFF0000"/>
  </sheetPr>
  <dimension ref="B1:E5"/>
  <sheetViews>
    <sheetView topLeftCell="C1" workbookViewId="0">
      <selection activeCell="E6" sqref="E6"/>
    </sheetView>
  </sheetViews>
  <sheetFormatPr defaultRowHeight="15" x14ac:dyDescent="0.25"/>
  <cols>
    <col min="2" max="2" width="7.140625" bestFit="1" customWidth="1"/>
    <col min="3" max="3" width="71.140625" customWidth="1"/>
    <col min="4" max="4" width="8.42578125" bestFit="1" customWidth="1"/>
    <col min="5" max="5" width="10.85546875" bestFit="1" customWidth="1"/>
  </cols>
  <sheetData>
    <row r="1" spans="2:5" ht="15.75" thickBot="1" x14ac:dyDescent="0.3"/>
    <row r="2" spans="2:5" ht="18.75" x14ac:dyDescent="0.25">
      <c r="B2" s="20" t="s">
        <v>0</v>
      </c>
      <c r="C2" s="21"/>
      <c r="D2" s="21"/>
      <c r="E2" s="22"/>
    </row>
    <row r="3" spans="2:5" ht="15.75" x14ac:dyDescent="0.25">
      <c r="B3" s="23" t="s">
        <v>133</v>
      </c>
      <c r="C3" s="24"/>
      <c r="D3" s="24"/>
      <c r="E3" s="25"/>
    </row>
    <row r="4" spans="2:5" ht="24" x14ac:dyDescent="0.25">
      <c r="B4" s="1" t="s">
        <v>62</v>
      </c>
      <c r="C4" s="2" t="s">
        <v>61</v>
      </c>
      <c r="D4" s="2" t="s">
        <v>56</v>
      </c>
      <c r="E4" s="3" t="s">
        <v>65</v>
      </c>
    </row>
    <row r="5" spans="2:5" ht="136.5" x14ac:dyDescent="0.25">
      <c r="B5" s="8" t="s">
        <v>44</v>
      </c>
      <c r="C5" s="9" t="s">
        <v>106</v>
      </c>
      <c r="D5" s="6" t="s">
        <v>14</v>
      </c>
      <c r="E5" s="14">
        <v>0.11</v>
      </c>
    </row>
  </sheetData>
  <mergeCells count="2">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C06D6-1C40-4CBB-87E3-846270AA1E87}">
  <sheetPr>
    <tabColor rgb="FFFF0000"/>
  </sheetPr>
  <dimension ref="B1:E7"/>
  <sheetViews>
    <sheetView topLeftCell="B1" workbookViewId="0">
      <selection activeCell="C6" sqref="C6"/>
    </sheetView>
  </sheetViews>
  <sheetFormatPr defaultRowHeight="15" x14ac:dyDescent="0.25"/>
  <cols>
    <col min="2" max="2" width="7.140625" bestFit="1" customWidth="1"/>
    <col min="3" max="3" width="71.140625" customWidth="1"/>
    <col min="4" max="4" width="8.42578125" bestFit="1" customWidth="1"/>
    <col min="5" max="5" width="10.85546875" bestFit="1" customWidth="1"/>
  </cols>
  <sheetData>
    <row r="1" spans="2:5" ht="15.75" thickBot="1" x14ac:dyDescent="0.3"/>
    <row r="2" spans="2:5" ht="18.75" x14ac:dyDescent="0.25">
      <c r="B2" s="20" t="s">
        <v>0</v>
      </c>
      <c r="C2" s="21"/>
      <c r="D2" s="21"/>
      <c r="E2" s="22"/>
    </row>
    <row r="3" spans="2:5" ht="15.75" x14ac:dyDescent="0.25">
      <c r="B3" s="23" t="s">
        <v>133</v>
      </c>
      <c r="C3" s="24"/>
      <c r="D3" s="24"/>
      <c r="E3" s="25"/>
    </row>
    <row r="4" spans="2:5" ht="24" x14ac:dyDescent="0.25">
      <c r="B4" s="1" t="s">
        <v>62</v>
      </c>
      <c r="C4" s="2" t="s">
        <v>61</v>
      </c>
      <c r="D4" s="2" t="s">
        <v>56</v>
      </c>
      <c r="E4" s="3" t="s">
        <v>65</v>
      </c>
    </row>
    <row r="5" spans="2:5" ht="84" x14ac:dyDescent="0.25">
      <c r="B5" s="4" t="s">
        <v>7</v>
      </c>
      <c r="C5" s="9" t="s">
        <v>70</v>
      </c>
      <c r="D5" s="6" t="s">
        <v>2</v>
      </c>
      <c r="E5" s="7">
        <v>15</v>
      </c>
    </row>
    <row r="6" spans="2:5" ht="31.5" x14ac:dyDescent="0.25">
      <c r="B6" s="8">
        <v>1.016</v>
      </c>
      <c r="C6" s="9" t="s">
        <v>125</v>
      </c>
      <c r="D6" s="6" t="s">
        <v>2</v>
      </c>
      <c r="E6" s="14">
        <v>45</v>
      </c>
    </row>
    <row r="7" spans="2:5" ht="105" x14ac:dyDescent="0.25">
      <c r="B7" s="8">
        <v>1.0860000000000001</v>
      </c>
      <c r="C7" s="9" t="s">
        <v>126</v>
      </c>
      <c r="D7" s="6" t="s">
        <v>6</v>
      </c>
      <c r="E7" s="14">
        <v>300</v>
      </c>
    </row>
  </sheetData>
  <mergeCells count="2">
    <mergeCell ref="B2:E2"/>
    <mergeCell ref="B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8ACFC074B63D4DA038A842FF42FE45" ma:contentTypeVersion="9" ma:contentTypeDescription="Create a new document." ma:contentTypeScope="" ma:versionID="90b7917dd4e1eda227e54b895729dbf1">
  <xsd:schema xmlns:xsd="http://www.w3.org/2001/XMLSchema" xmlns:xs="http://www.w3.org/2001/XMLSchema" xmlns:p="http://schemas.microsoft.com/office/2006/metadata/properties" xmlns:ns3="c1d36f1c-8a1b-4cb7-978b-bfb868240beb" targetNamespace="http://schemas.microsoft.com/office/2006/metadata/properties" ma:root="true" ma:fieldsID="27b10bb477df2688b4675ddb4560c9b7" ns3:_="">
    <xsd:import namespace="c1d36f1c-8a1b-4cb7-978b-bfb868240be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d36f1c-8a1b-4cb7-978b-bfb868240b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471DEB-2B68-4EDD-8955-0207C6067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d36f1c-8a1b-4cb7-978b-bfb868240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906857-340A-439D-B349-5428308CA893}">
  <ds:schemaRef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c1d36f1c-8a1b-4cb7-978b-bfb868240beb"/>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C7764950-D6EF-48FB-B26A-56A190D1A2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Final BOQ</vt:lpstr>
      <vt:lpstr>CR Room</vt:lpstr>
      <vt:lpstr>B.Wall</vt:lpstr>
      <vt:lpstr>External Cable Trenches &amp;</vt:lpstr>
      <vt:lpstr> Brick Work Drain</vt:lpstr>
      <vt:lpstr>Ladder with hand rails</vt:lpstr>
      <vt:lpstr>Antiweed,PCC and Gravel Filling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TPSODL</dc:creator>
  <cp:lastModifiedBy>Satyajit Das</cp:lastModifiedBy>
  <cp:lastPrinted>2023-03-14T09:42:04Z</cp:lastPrinted>
  <dcterms:created xsi:type="dcterms:W3CDTF">2015-06-05T18:17:20Z</dcterms:created>
  <dcterms:modified xsi:type="dcterms:W3CDTF">2023-06-07T08:46:06Z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0x0101002E8ACFC074B63D4DA038A842FF42FE45</vt:lpwstr>
  </property>
</Properties>
</file>